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11775" tabRatio="794"/>
  </bookViews>
  <sheets>
    <sheet name="1" sheetId="9" r:id="rId1"/>
    <sheet name="2" sheetId="10" r:id="rId2"/>
    <sheet name="3" sheetId="12" r:id="rId3"/>
    <sheet name="4" sheetId="21" r:id="rId4"/>
    <sheet name="5" sheetId="22" r:id="rId5"/>
    <sheet name="16" sheetId="13" r:id="rId6"/>
    <sheet name="17" sheetId="14" r:id="rId7"/>
    <sheet name="18" sheetId="15" r:id="rId8"/>
    <sheet name="19" sheetId="16" r:id="rId9"/>
    <sheet name="21" sheetId="17" r:id="rId10"/>
    <sheet name="23" sheetId="18" r:id="rId11"/>
    <sheet name="24" sheetId="19" r:id="rId12"/>
    <sheet name="25" sheetId="11" r:id="rId13"/>
    <sheet name="31" sheetId="20" r:id="rId14"/>
  </sheets>
  <definedNames>
    <definedName name="_xlnm._FilterDatabase" localSheetId="4" hidden="1">'5'!$A$6:$K$56</definedName>
    <definedName name="_xlnm._FilterDatabase" localSheetId="12" hidden="1">'25'!$A$1:$E$48</definedName>
    <definedName name="_xlnm._FilterDatabase" localSheetId="6" hidden="1">'17'!$A$17:$M$67</definedName>
    <definedName name="_xlnm._FilterDatabase" localSheetId="0" hidden="1">'1'!$A$2:$BD$3</definedName>
    <definedName name="_xlnm._FilterDatabase" localSheetId="5" hidden="1">'16'!$A$17:$M$67</definedName>
    <definedName name="_xlnm._FilterDatabase" localSheetId="1" hidden="1">'2'!$A$2:$AF$53</definedName>
    <definedName name="_xlnm._FilterDatabase" localSheetId="10" hidden="1">'23'!$A$3:$E$51</definedName>
    <definedName name="_xlnm._FilterDatabase" localSheetId="11" hidden="1">'24'!$A$3:$E$51</definedName>
    <definedName name="_xlnm._FilterDatabase" localSheetId="13" hidden="1">'31'!$A$3:$E$53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<sst xmlns="http://schemas.openxmlformats.org/spreadsheetml/2006/main" count="1197" uniqueCount="351">
  <si>
    <t>全日制学生数及结构</t>
  </si>
  <si>
    <t>20.教学班额情况（教务处）</t>
  </si>
  <si>
    <t>序号</t>
  </si>
  <si>
    <t>学校名称</t>
  </si>
  <si>
    <t>公办1/民办2</t>
  </si>
  <si>
    <t>本科生在校人数</t>
  </si>
  <si>
    <t>研究生在校人数</t>
  </si>
  <si>
    <t>博士生在校人数</t>
  </si>
  <si>
    <t>留学生在校人数</t>
  </si>
  <si>
    <t>全日制在校生数</t>
  </si>
  <si>
    <t>学生当量数</t>
  </si>
  <si>
    <t>本科生占全日制在校生比例</t>
  </si>
  <si>
    <t>专任教师</t>
  </si>
  <si>
    <t>生师比</t>
  </si>
  <si>
    <t>招生人数</t>
  </si>
  <si>
    <t>当年实际报到人数</t>
  </si>
  <si>
    <t>当年实际报到率</t>
  </si>
  <si>
    <t>生均教学科研仪器设备值（元）</t>
  </si>
  <si>
    <t>当年新增教学科研仪器设备值（万元)</t>
  </si>
  <si>
    <t>生均图书（册）</t>
  </si>
  <si>
    <t>电子期刊（种）</t>
  </si>
  <si>
    <t>电子图书（万种）</t>
  </si>
  <si>
    <t>生均教学行政用房(m2)</t>
  </si>
  <si>
    <t>生均实验室面积(m2)</t>
  </si>
  <si>
    <t>生均本科教学日常运行支出（元）</t>
  </si>
  <si>
    <t>本科专项教学经费（万元）</t>
  </si>
  <si>
    <t>生均本科实验经费（元）</t>
  </si>
  <si>
    <t>生均本科实习经费（元）</t>
  </si>
  <si>
    <t>全校开设课程总门数</t>
  </si>
  <si>
    <t>总门次</t>
  </si>
  <si>
    <t>总学分</t>
  </si>
  <si>
    <t>实践教学学分</t>
  </si>
  <si>
    <t>实践教学学分占总学分比例</t>
  </si>
  <si>
    <t>选修课学分</t>
  </si>
  <si>
    <t>选修课学分占总学分比例</t>
  </si>
  <si>
    <t>主讲本科课程的教授占教授总数的比例</t>
  </si>
  <si>
    <t>教授讲授本科课程占课程总门次数的比例</t>
  </si>
  <si>
    <t>教学班级总数</t>
  </si>
  <si>
    <t>30人以下</t>
  </si>
  <si>
    <t>30-60人</t>
  </si>
  <si>
    <t>60-90人</t>
  </si>
  <si>
    <t>90人以上</t>
  </si>
  <si>
    <t>2013年赴海外学习的本科生人数</t>
  </si>
  <si>
    <t>实践教学及实习实训基地数</t>
  </si>
  <si>
    <t>本科生中具有1个月以上的海外学习经历的学生比例</t>
  </si>
  <si>
    <t>应届本科生毕业率</t>
  </si>
  <si>
    <t>应届本科生学位
授予率</t>
  </si>
  <si>
    <t>应届本科生初次就业率</t>
  </si>
  <si>
    <t>学生转专业人数</t>
  </si>
  <si>
    <t>学生转专业人数比例</t>
  </si>
  <si>
    <t>具有3个月以上国（境）外培训进修经历的教师数量</t>
  </si>
  <si>
    <t>转出学生数最多专业</t>
  </si>
  <si>
    <t>转入学生数最多的专业</t>
  </si>
  <si>
    <t>具有3个月以上国（境）外培训进修经历的教师数和比例</t>
  </si>
  <si>
    <t>校外实习基地数</t>
  </si>
  <si>
    <t>设立行业（产业）学院名称及数量；实施产教融合培养人才项目数量</t>
  </si>
  <si>
    <t>本科层次中外合作办学（联合培养）在籍学生数</t>
  </si>
  <si>
    <t>体质测试达标率</t>
  </si>
  <si>
    <t>用人单位对毕业生满意度</t>
  </si>
  <si>
    <t>湖州师范学院    2022-2023</t>
  </si>
  <si>
    <t>193.96万</t>
  </si>
  <si>
    <t>3766.29元</t>
  </si>
  <si>
    <t>英语30</t>
  </si>
  <si>
    <t>汉语言文学72</t>
  </si>
  <si>
    <t>省级现代产业学院1个，先进装备智能制造产业学院；校级现代产业学院7个，老年护理与健康促进现代产业学院、久兴材料学院、和艺创新设计学院、数字贸易学院、星光现代水产产业学院、数智语言产业学院、供应链管理学院</t>
  </si>
  <si>
    <r>
      <rPr>
        <sz val="11"/>
        <color theme="1"/>
        <rFont val="宋体"/>
        <charset val="134"/>
        <scheme val="minor"/>
      </rPr>
      <t>指标计算公式：</t>
    </r>
    <r>
      <rPr>
        <sz val="11"/>
        <color rgb="FFFF0000"/>
        <rFont val="宋体"/>
        <charset val="134"/>
        <scheme val="minor"/>
      </rPr>
      <t>折合在校生数=普通本、专科（高职）生数+硕士生数*1.5+博士生数*2+留学生数*3+预科生数+进修生数+成人脱产班学生数+夜大（业余）学生数*0.3+函授生数*0.1</t>
    </r>
    <r>
      <rPr>
        <sz val="11"/>
        <color theme="1"/>
        <rFont val="宋体"/>
        <charset val="134"/>
        <scheme val="minor"/>
      </rPr>
      <t xml:space="preserve">
全日制在校生数=普通本、专科（高职）生数+研究生数+留学生数+预科生数+成人脱产班学生数+进修生数
</t>
    </r>
    <r>
      <rPr>
        <sz val="11"/>
        <color rgb="FFFF0000"/>
        <rFont val="宋体"/>
        <charset val="134"/>
        <scheme val="minor"/>
      </rPr>
      <t>教师总数=专任教师数+聘请校外教师数*0.5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⒈生师比=折合在校生数/教师总数</t>
    </r>
    <r>
      <rPr>
        <sz val="11"/>
        <color theme="1"/>
        <rFont val="宋体"/>
        <charset val="134"/>
        <scheme val="minor"/>
      </rPr>
      <t xml:space="preserve">             
⒉具有研究生学位教师占专任教师的比例=具有研究生学位专任教师数/专任教师数
</t>
    </r>
    <r>
      <rPr>
        <sz val="11"/>
        <color rgb="FFFF0000"/>
        <rFont val="宋体"/>
        <charset val="134"/>
        <scheme val="minor"/>
      </rPr>
      <t xml:space="preserve">⒊生均教学行政用房=（教学及辅助用房面积+行政办公用房面积）/全日制在校生数
⒋生均教学科研仪器设备值=教学科研仪器设备资产总值/折合在校生数
⒌生均图书=图书总数/折合在校生数      </t>
    </r>
    <r>
      <rPr>
        <sz val="11"/>
        <color theme="1"/>
        <rFont val="宋体"/>
        <charset val="134"/>
        <scheme val="minor"/>
      </rPr>
      <t xml:space="preserve">     
⒍具有高级职务教师占专任教师的比例=具有副高级以上职务的专任教师数/专任教师数
⒎生均占地面积=占地面积/全日制在校生数     
⒏生均学生宿舍面积=学生宿舍面积/全日制在校生数
⒐百名学生配教学用计算机台数=（教学用计算机台数/全日制在校生数）*100
⒑百名学生配多媒体教室和语音实验室座位数=（多媒体教室和语音实验室座位数/全日制在校生数）*100
⒒新增教学科研仪器设备所占比例=当年新增教学科研仪器设备值/（教学科研仪器设备资产总值－当年新增教学科研仪器设备值）
</t>
    </r>
    <r>
      <rPr>
        <sz val="11"/>
        <color rgb="FFFF0000"/>
        <rFont val="宋体"/>
        <charset val="134"/>
        <scheme val="minor"/>
      </rPr>
      <t>⒓生均年进书量=当年新增图书量/折合在校生数</t>
    </r>
  </si>
  <si>
    <r>
      <rPr>
        <b/>
        <sz val="10.5"/>
        <color indexed="8"/>
        <rFont val="宋体"/>
        <charset val="134"/>
      </rPr>
      <t>序号</t>
    </r>
  </si>
  <si>
    <r>
      <rPr>
        <b/>
        <sz val="10.5"/>
        <color indexed="8"/>
        <rFont val="宋体"/>
        <charset val="134"/>
      </rPr>
      <t>学校名称</t>
    </r>
  </si>
  <si>
    <r>
      <rPr>
        <b/>
        <sz val="10.5"/>
        <color indexed="8"/>
        <rFont val="宋体"/>
        <charset val="134"/>
      </rPr>
      <t>公办</t>
    </r>
    <r>
      <rPr>
        <b/>
        <sz val="10.5"/>
        <color indexed="8"/>
        <rFont val="Times New Roman"/>
        <charset val="134"/>
      </rPr>
      <t>1/</t>
    </r>
    <r>
      <rPr>
        <b/>
        <sz val="10.5"/>
        <color indexed="8"/>
        <rFont val="宋体"/>
        <charset val="134"/>
      </rPr>
      <t>民办</t>
    </r>
    <r>
      <rPr>
        <b/>
        <sz val="10.5"/>
        <color indexed="8"/>
        <rFont val="Times New Roman"/>
        <charset val="134"/>
      </rPr>
      <t>2</t>
    </r>
  </si>
  <si>
    <r>
      <rPr>
        <b/>
        <sz val="10.5"/>
        <color indexed="8"/>
        <rFont val="宋体"/>
        <charset val="134"/>
      </rPr>
      <t>专任教师总数</t>
    </r>
  </si>
  <si>
    <r>
      <rPr>
        <b/>
        <sz val="10.5"/>
        <color indexed="8"/>
        <rFont val="Times New Roman"/>
        <charset val="134"/>
      </rPr>
      <t>2.1</t>
    </r>
    <r>
      <rPr>
        <b/>
        <sz val="10.5"/>
        <color indexed="8"/>
        <rFont val="宋体"/>
        <charset val="134"/>
      </rPr>
      <t>职称</t>
    </r>
  </si>
  <si>
    <r>
      <rPr>
        <b/>
        <sz val="10.5"/>
        <color indexed="8"/>
        <rFont val="Times New Roman"/>
        <charset val="134"/>
      </rPr>
      <t>2.2</t>
    </r>
    <r>
      <rPr>
        <b/>
        <sz val="10.5"/>
        <color indexed="8"/>
        <rFont val="宋体"/>
        <charset val="134"/>
      </rPr>
      <t>学位</t>
    </r>
  </si>
  <si>
    <r>
      <rPr>
        <b/>
        <sz val="10.5"/>
        <color indexed="8"/>
        <rFont val="Times New Roman"/>
        <charset val="134"/>
      </rPr>
      <t>2.3</t>
    </r>
    <r>
      <rPr>
        <b/>
        <sz val="10.5"/>
        <color indexed="8"/>
        <rFont val="宋体"/>
        <charset val="134"/>
      </rPr>
      <t>年龄</t>
    </r>
  </si>
  <si>
    <r>
      <rPr>
        <b/>
        <sz val="11"/>
        <color indexed="8"/>
        <rFont val="Times New Roman"/>
        <charset val="134"/>
      </rPr>
      <t>2.4</t>
    </r>
    <r>
      <rPr>
        <b/>
        <sz val="11"/>
        <color indexed="8"/>
        <rFont val="宋体"/>
        <charset val="134"/>
      </rPr>
      <t>具有副高及以上职称教师比例</t>
    </r>
  </si>
  <si>
    <r>
      <rPr>
        <b/>
        <sz val="11"/>
        <color indexed="8"/>
        <rFont val="Times New Roman"/>
        <charset val="134"/>
      </rPr>
      <t>2.5</t>
    </r>
    <r>
      <rPr>
        <b/>
        <sz val="11"/>
        <color indexed="8"/>
        <rFont val="宋体"/>
        <charset val="134"/>
      </rPr>
      <t>具有研究生学历及以上教师比例</t>
    </r>
  </si>
  <si>
    <r>
      <rPr>
        <b/>
        <sz val="10.5"/>
        <color indexed="8"/>
        <rFont val="宋体"/>
        <charset val="134"/>
      </rPr>
      <t>正高</t>
    </r>
  </si>
  <si>
    <r>
      <rPr>
        <b/>
        <sz val="11"/>
        <color indexed="8"/>
        <rFont val="宋体"/>
        <charset val="134"/>
      </rPr>
      <t>副高</t>
    </r>
  </si>
  <si>
    <r>
      <rPr>
        <b/>
        <sz val="11"/>
        <color indexed="8"/>
        <rFont val="宋体"/>
        <charset val="134"/>
      </rPr>
      <t>学士及以下</t>
    </r>
  </si>
  <si>
    <r>
      <rPr>
        <b/>
        <sz val="11"/>
        <color indexed="8"/>
        <rFont val="宋体"/>
        <charset val="134"/>
      </rPr>
      <t>硕士</t>
    </r>
  </si>
  <si>
    <r>
      <rPr>
        <b/>
        <sz val="11"/>
        <color indexed="8"/>
        <rFont val="宋体"/>
        <charset val="134"/>
      </rPr>
      <t>博士</t>
    </r>
  </si>
  <si>
    <r>
      <rPr>
        <b/>
        <sz val="11"/>
        <color indexed="8"/>
        <rFont val="Times New Roman"/>
        <charset val="134"/>
      </rPr>
      <t>29</t>
    </r>
    <r>
      <rPr>
        <b/>
        <sz val="11"/>
        <color indexed="8"/>
        <rFont val="宋体"/>
        <charset val="134"/>
      </rPr>
      <t>岁及以下</t>
    </r>
  </si>
  <si>
    <r>
      <rPr>
        <b/>
        <sz val="11"/>
        <color indexed="8"/>
        <rFont val="Times New Roman"/>
        <charset val="134"/>
      </rPr>
      <t>30-34</t>
    </r>
    <r>
      <rPr>
        <b/>
        <sz val="11"/>
        <color indexed="8"/>
        <rFont val="宋体"/>
        <charset val="134"/>
      </rPr>
      <t>岁</t>
    </r>
  </si>
  <si>
    <r>
      <rPr>
        <b/>
        <sz val="11"/>
        <color indexed="8"/>
        <rFont val="Times New Roman"/>
        <charset val="134"/>
      </rPr>
      <t>35-39</t>
    </r>
    <r>
      <rPr>
        <b/>
        <sz val="11"/>
        <color indexed="8"/>
        <rFont val="宋体"/>
        <charset val="134"/>
      </rPr>
      <t>岁</t>
    </r>
  </si>
  <si>
    <r>
      <rPr>
        <b/>
        <sz val="11"/>
        <color indexed="8"/>
        <rFont val="Times New Roman"/>
        <charset val="134"/>
      </rPr>
      <t>40-44</t>
    </r>
    <r>
      <rPr>
        <b/>
        <sz val="11"/>
        <color indexed="8"/>
        <rFont val="宋体"/>
        <charset val="134"/>
      </rPr>
      <t>岁</t>
    </r>
  </si>
  <si>
    <r>
      <rPr>
        <b/>
        <sz val="11"/>
        <color indexed="8"/>
        <rFont val="Times New Roman"/>
        <charset val="134"/>
      </rPr>
      <t>45-49</t>
    </r>
    <r>
      <rPr>
        <b/>
        <sz val="11"/>
        <color indexed="8"/>
        <rFont val="宋体"/>
        <charset val="134"/>
      </rPr>
      <t>岁</t>
    </r>
  </si>
  <si>
    <r>
      <rPr>
        <b/>
        <sz val="11"/>
        <color indexed="8"/>
        <rFont val="Times New Roman"/>
        <charset val="134"/>
      </rPr>
      <t>50-54</t>
    </r>
    <r>
      <rPr>
        <b/>
        <sz val="11"/>
        <color indexed="8"/>
        <rFont val="宋体"/>
        <charset val="134"/>
      </rPr>
      <t>岁</t>
    </r>
  </si>
  <si>
    <r>
      <rPr>
        <b/>
        <sz val="11"/>
        <color indexed="8"/>
        <rFont val="Times New Roman"/>
        <charset val="134"/>
      </rPr>
      <t>55-59</t>
    </r>
    <r>
      <rPr>
        <b/>
        <sz val="11"/>
        <color indexed="8"/>
        <rFont val="宋体"/>
        <charset val="134"/>
      </rPr>
      <t>岁</t>
    </r>
  </si>
  <si>
    <r>
      <rPr>
        <b/>
        <sz val="11"/>
        <color indexed="8"/>
        <rFont val="Times New Roman"/>
        <charset val="134"/>
      </rPr>
      <t>60-64</t>
    </r>
    <r>
      <rPr>
        <b/>
        <sz val="11"/>
        <color indexed="8"/>
        <rFont val="宋体"/>
        <charset val="134"/>
      </rPr>
      <t>岁</t>
    </r>
  </si>
  <si>
    <r>
      <rPr>
        <b/>
        <sz val="11"/>
        <color indexed="8"/>
        <rFont val="Times New Roman"/>
        <charset val="134"/>
      </rPr>
      <t>65</t>
    </r>
    <r>
      <rPr>
        <b/>
        <sz val="11"/>
        <color indexed="8"/>
        <rFont val="宋体"/>
        <charset val="134"/>
      </rPr>
      <t>岁及以上</t>
    </r>
  </si>
  <si>
    <r>
      <rPr>
        <sz val="11"/>
        <color indexed="8"/>
        <rFont val="宋体"/>
        <charset val="134"/>
      </rPr>
      <t>湖州师范学院</t>
    </r>
  </si>
  <si>
    <r>
      <rPr>
        <b/>
        <sz val="11"/>
        <color indexed="8"/>
        <rFont val="宋体"/>
        <charset val="134"/>
      </rPr>
      <t>以下根据分专业情况填写</t>
    </r>
  </si>
  <si>
    <r>
      <rPr>
        <sz val="11"/>
        <color indexed="8"/>
        <rFont val="宋体"/>
        <charset val="134"/>
      </rPr>
      <t>材料化学</t>
    </r>
  </si>
  <si>
    <r>
      <rPr>
        <sz val="11"/>
        <color indexed="8"/>
        <rFont val="宋体"/>
        <charset val="134"/>
      </rPr>
      <t>财务管理</t>
    </r>
  </si>
  <si>
    <r>
      <rPr>
        <sz val="11"/>
        <color indexed="8"/>
        <rFont val="宋体"/>
        <charset val="134"/>
      </rPr>
      <t>产品设计</t>
    </r>
  </si>
  <si>
    <t>电气工程及其自动化</t>
  </si>
  <si>
    <r>
      <rPr>
        <sz val="11"/>
        <color indexed="8"/>
        <rFont val="宋体"/>
        <charset val="134"/>
      </rPr>
      <t>电子商务</t>
    </r>
  </si>
  <si>
    <r>
      <rPr>
        <sz val="11"/>
        <color indexed="8"/>
        <rFont val="宋体"/>
        <charset val="134"/>
      </rPr>
      <t>电子信息工程</t>
    </r>
  </si>
  <si>
    <r>
      <rPr>
        <sz val="11"/>
        <color indexed="8"/>
        <rFont val="宋体"/>
        <charset val="134"/>
      </rPr>
      <t>俄语</t>
    </r>
  </si>
  <si>
    <r>
      <rPr>
        <sz val="11"/>
        <color indexed="8"/>
        <rFont val="宋体"/>
        <charset val="134"/>
      </rPr>
      <t>服装与服饰设计</t>
    </r>
  </si>
  <si>
    <r>
      <rPr>
        <sz val="11"/>
        <color indexed="8"/>
        <rFont val="宋体"/>
        <charset val="134"/>
      </rPr>
      <t>国际经济与贸易</t>
    </r>
  </si>
  <si>
    <r>
      <rPr>
        <sz val="11"/>
        <color indexed="8"/>
        <rFont val="宋体"/>
        <charset val="134"/>
      </rPr>
      <t>汉语国际教育</t>
    </r>
  </si>
  <si>
    <r>
      <rPr>
        <sz val="11"/>
        <color indexed="8"/>
        <rFont val="宋体"/>
        <charset val="134"/>
      </rPr>
      <t>汉语言文学</t>
    </r>
  </si>
  <si>
    <r>
      <rPr>
        <sz val="11"/>
        <color indexed="8"/>
        <rFont val="宋体"/>
        <charset val="134"/>
      </rPr>
      <t>护理学</t>
    </r>
  </si>
  <si>
    <r>
      <rPr>
        <sz val="11"/>
        <color indexed="8"/>
        <rFont val="宋体"/>
        <charset val="134"/>
      </rPr>
      <t>化学</t>
    </r>
  </si>
  <si>
    <r>
      <rPr>
        <sz val="11"/>
        <color indexed="8"/>
        <rFont val="宋体"/>
        <charset val="134"/>
      </rPr>
      <t>环境设计</t>
    </r>
  </si>
  <si>
    <r>
      <rPr>
        <sz val="11"/>
        <color indexed="8"/>
        <rFont val="宋体"/>
        <charset val="134"/>
      </rPr>
      <t>机械电子工程</t>
    </r>
  </si>
  <si>
    <r>
      <rPr>
        <sz val="11"/>
        <color indexed="8"/>
        <rFont val="宋体"/>
        <charset val="134"/>
      </rPr>
      <t>机械设计制造及其自动化</t>
    </r>
  </si>
  <si>
    <r>
      <rPr>
        <sz val="11"/>
        <color indexed="8"/>
        <rFont val="宋体"/>
        <charset val="134"/>
      </rPr>
      <t>计算机科学与技术</t>
    </r>
  </si>
  <si>
    <r>
      <rPr>
        <sz val="11"/>
        <color indexed="8"/>
        <rFont val="宋体"/>
        <charset val="134"/>
      </rPr>
      <t>建筑学</t>
    </r>
  </si>
  <si>
    <r>
      <rPr>
        <sz val="11"/>
        <color indexed="8"/>
        <rFont val="宋体"/>
        <charset val="134"/>
      </rPr>
      <t>教育技术学</t>
    </r>
  </si>
  <si>
    <r>
      <rPr>
        <sz val="11"/>
        <color indexed="8"/>
        <rFont val="宋体"/>
        <charset val="134"/>
      </rPr>
      <t>金融工程</t>
    </r>
  </si>
  <si>
    <r>
      <rPr>
        <sz val="11"/>
        <color indexed="8"/>
        <rFont val="宋体"/>
        <charset val="134"/>
      </rPr>
      <t>科学教育</t>
    </r>
  </si>
  <si>
    <r>
      <rPr>
        <sz val="11"/>
        <color indexed="8"/>
        <rFont val="宋体"/>
        <charset val="134"/>
      </rPr>
      <t>口腔医学</t>
    </r>
  </si>
  <si>
    <r>
      <rPr>
        <sz val="11"/>
        <color indexed="8"/>
        <rFont val="宋体"/>
        <charset val="134"/>
      </rPr>
      <t>历史学</t>
    </r>
  </si>
  <si>
    <r>
      <rPr>
        <sz val="11"/>
        <color indexed="8"/>
        <rFont val="宋体"/>
        <charset val="134"/>
      </rPr>
      <t>临床医学</t>
    </r>
  </si>
  <si>
    <r>
      <rPr>
        <sz val="11"/>
        <color indexed="8"/>
        <rFont val="宋体"/>
        <charset val="134"/>
      </rPr>
      <t>旅游管理</t>
    </r>
  </si>
  <si>
    <r>
      <rPr>
        <sz val="11"/>
        <color indexed="8"/>
        <rFont val="宋体"/>
        <charset val="134"/>
      </rPr>
      <t>美术学</t>
    </r>
  </si>
  <si>
    <r>
      <rPr>
        <sz val="11"/>
        <color indexed="8"/>
        <rFont val="宋体"/>
        <charset val="134"/>
      </rPr>
      <t>日语</t>
    </r>
  </si>
  <si>
    <r>
      <rPr>
        <sz val="11"/>
        <color indexed="8"/>
        <rFont val="宋体"/>
        <charset val="134"/>
      </rPr>
      <t>生物工程</t>
    </r>
  </si>
  <si>
    <r>
      <rPr>
        <sz val="11"/>
        <color indexed="8"/>
        <rFont val="宋体"/>
        <charset val="134"/>
      </rPr>
      <t>生物科学</t>
    </r>
  </si>
  <si>
    <r>
      <rPr>
        <sz val="11"/>
        <color indexed="8"/>
        <rFont val="宋体"/>
        <charset val="134"/>
      </rPr>
      <t>视觉传达设计</t>
    </r>
  </si>
  <si>
    <r>
      <rPr>
        <sz val="11"/>
        <color indexed="8"/>
        <rFont val="宋体"/>
        <charset val="134"/>
      </rPr>
      <t>数据科学与大数据技术</t>
    </r>
  </si>
  <si>
    <r>
      <rPr>
        <sz val="11"/>
        <color indexed="8"/>
        <rFont val="宋体"/>
        <charset val="134"/>
      </rPr>
      <t>数学与应用数学</t>
    </r>
  </si>
  <si>
    <r>
      <rPr>
        <sz val="11"/>
        <color indexed="8"/>
        <rFont val="宋体"/>
        <charset val="134"/>
      </rPr>
      <t>水产养殖学</t>
    </r>
  </si>
  <si>
    <r>
      <rPr>
        <sz val="11"/>
        <color indexed="8"/>
        <rFont val="宋体"/>
        <charset val="134"/>
      </rPr>
      <t>思想政治教育</t>
    </r>
  </si>
  <si>
    <r>
      <rPr>
        <sz val="11"/>
        <color indexed="8"/>
        <rFont val="宋体"/>
        <charset val="134"/>
      </rPr>
      <t>体育教育</t>
    </r>
  </si>
  <si>
    <r>
      <rPr>
        <sz val="11"/>
        <color indexed="8"/>
        <rFont val="宋体"/>
        <charset val="134"/>
      </rPr>
      <t>通信工程</t>
    </r>
  </si>
  <si>
    <r>
      <rPr>
        <sz val="11"/>
        <color indexed="8"/>
        <rFont val="宋体"/>
        <charset val="134"/>
      </rPr>
      <t>物理学</t>
    </r>
  </si>
  <si>
    <r>
      <rPr>
        <sz val="11"/>
        <color indexed="8"/>
        <rFont val="宋体"/>
        <charset val="134"/>
      </rPr>
      <t>物联网工程</t>
    </r>
  </si>
  <si>
    <r>
      <rPr>
        <sz val="11"/>
        <color indexed="8"/>
        <rFont val="宋体"/>
        <charset val="134"/>
      </rPr>
      <t>物流管理</t>
    </r>
  </si>
  <si>
    <r>
      <rPr>
        <sz val="11"/>
        <color indexed="8"/>
        <rFont val="宋体"/>
        <charset val="134"/>
      </rPr>
      <t>小学教育</t>
    </r>
  </si>
  <si>
    <r>
      <rPr>
        <sz val="11"/>
        <color indexed="8"/>
        <rFont val="宋体"/>
        <charset val="134"/>
      </rPr>
      <t>新能源材料与器件</t>
    </r>
  </si>
  <si>
    <r>
      <rPr>
        <sz val="11"/>
        <color indexed="8"/>
        <rFont val="宋体"/>
        <charset val="134"/>
      </rPr>
      <t>新闻学</t>
    </r>
  </si>
  <si>
    <r>
      <rPr>
        <sz val="11"/>
        <color indexed="8"/>
        <rFont val="宋体"/>
        <charset val="134"/>
      </rPr>
      <t>行政管理</t>
    </r>
  </si>
  <si>
    <r>
      <rPr>
        <sz val="11"/>
        <color indexed="8"/>
        <rFont val="宋体"/>
        <charset val="134"/>
      </rPr>
      <t>学前教育</t>
    </r>
  </si>
  <si>
    <r>
      <rPr>
        <sz val="11"/>
        <color indexed="8"/>
        <rFont val="宋体"/>
        <charset val="134"/>
      </rPr>
      <t>音乐学</t>
    </r>
  </si>
  <si>
    <r>
      <rPr>
        <sz val="11"/>
        <color indexed="8"/>
        <rFont val="宋体"/>
        <charset val="134"/>
      </rPr>
      <t>应用心理学</t>
    </r>
  </si>
  <si>
    <r>
      <rPr>
        <sz val="11"/>
        <color indexed="8"/>
        <rFont val="宋体"/>
        <charset val="134"/>
      </rPr>
      <t>英语</t>
    </r>
  </si>
  <si>
    <r>
      <rPr>
        <sz val="11"/>
        <color indexed="8"/>
        <rFont val="宋体"/>
        <charset val="134"/>
      </rPr>
      <t>知识产权</t>
    </r>
  </si>
  <si>
    <r>
      <rPr>
        <sz val="11"/>
        <color indexed="8"/>
        <rFont val="宋体"/>
        <charset val="134"/>
      </rPr>
      <t>制药工程</t>
    </r>
  </si>
  <si>
    <t>3.1招生专业数</t>
  </si>
  <si>
    <t>3.2学科门类</t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</si>
  <si>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</si>
  <si>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</si>
  <si>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</si>
  <si>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</si>
  <si>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</si>
  <si>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</si>
  <si>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</si>
  <si>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</si>
  <si>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</si>
  <si>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</si>
  <si>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管理学</t>
  </si>
  <si>
    <t>艺术学</t>
  </si>
  <si>
    <t>新增专业名称</t>
  </si>
  <si>
    <t>专业代码</t>
  </si>
  <si>
    <t>所属学科</t>
  </si>
  <si>
    <t>停招专业名称</t>
  </si>
  <si>
    <t>汉语国际教育</t>
  </si>
  <si>
    <t>050103</t>
  </si>
  <si>
    <t>4.当年各本科专业招生人数及实际报到率</t>
  </si>
  <si>
    <t>专业名称</t>
  </si>
  <si>
    <t>实际报到率</t>
  </si>
  <si>
    <t>小学教育（师范）（胡瑗班）</t>
  </si>
  <si>
    <t>计算机科学与技术（图灵班）</t>
  </si>
  <si>
    <t>材料化学</t>
  </si>
  <si>
    <t>财务管理</t>
  </si>
  <si>
    <t>产品设计</t>
  </si>
  <si>
    <t>电子商务</t>
  </si>
  <si>
    <t>电子信息工程</t>
  </si>
  <si>
    <t>俄语</t>
  </si>
  <si>
    <t>服装与服饰设计</t>
  </si>
  <si>
    <t>国际经济与贸易</t>
  </si>
  <si>
    <t>汉语言文学（师范）</t>
  </si>
  <si>
    <t>护理学</t>
  </si>
  <si>
    <t>化学（师范）</t>
  </si>
  <si>
    <t>环境设计</t>
  </si>
  <si>
    <t>机械设计制造及其自动化</t>
  </si>
  <si>
    <t>计算机科学与技术</t>
  </si>
  <si>
    <t>建筑学</t>
  </si>
  <si>
    <t>教育技术学（师范）</t>
  </si>
  <si>
    <t>金融工程</t>
  </si>
  <si>
    <t>科学教育（师范）</t>
  </si>
  <si>
    <t>口腔医学</t>
  </si>
  <si>
    <t>历史学（师范）</t>
  </si>
  <si>
    <t>临床医学</t>
  </si>
  <si>
    <t>旅游管理</t>
  </si>
  <si>
    <t>美术学（师范）</t>
  </si>
  <si>
    <t>日语</t>
  </si>
  <si>
    <t>生物工程</t>
  </si>
  <si>
    <t>生物科学（师范）</t>
  </si>
  <si>
    <t>视觉传达设计</t>
  </si>
  <si>
    <t>数据科学与大数据技术</t>
  </si>
  <si>
    <t>数学与应用数学（师范）</t>
  </si>
  <si>
    <t>水产养殖学</t>
  </si>
  <si>
    <t>思想政治教育（师范）</t>
  </si>
  <si>
    <t>体育教育（师范）</t>
  </si>
  <si>
    <t>物理学（师范）</t>
  </si>
  <si>
    <t>物联网工程</t>
  </si>
  <si>
    <t>小学教育（师范）</t>
  </si>
  <si>
    <t>新能源材料与器件</t>
  </si>
  <si>
    <t>新闻学</t>
  </si>
  <si>
    <t>行政管理</t>
  </si>
  <si>
    <t>学前教育（师范）</t>
  </si>
  <si>
    <t>音乐学（师范）</t>
  </si>
  <si>
    <t>应用心理学（师范）</t>
  </si>
  <si>
    <t>英语（师范）</t>
  </si>
  <si>
    <t>知识产权</t>
  </si>
  <si>
    <t>制药工程</t>
  </si>
  <si>
    <t>机械电子工程（中本一体）</t>
  </si>
  <si>
    <t>学前教育（师范）（中本一体）</t>
  </si>
  <si>
    <t>汉语言文学（专升本）</t>
  </si>
  <si>
    <t>环境设计（专升本）</t>
  </si>
  <si>
    <t>旅游管理（专升本）</t>
  </si>
  <si>
    <t>生物工程（专升本）</t>
  </si>
  <si>
    <t>视觉传达设计（专升本）</t>
  </si>
  <si>
    <t>音乐学（师范）（专升本）</t>
  </si>
  <si>
    <t>制药工程 （专升本）</t>
  </si>
  <si>
    <t>新闻学（第二学士学位）</t>
  </si>
  <si>
    <t>财务管理（第二学士学位）</t>
  </si>
  <si>
    <t>合计</t>
  </si>
  <si>
    <t>5.生师比（全校及分专业）</t>
  </si>
  <si>
    <t>在校生本科生数(教务处)</t>
  </si>
  <si>
    <t>专业教师数（人事处）</t>
  </si>
  <si>
    <t>专任教师数（人事处）</t>
  </si>
  <si>
    <t>校外聘请教师数（人事处）</t>
  </si>
  <si>
    <t>以下分专业填写生师比</t>
  </si>
  <si>
    <t>专业名称（教务处）</t>
  </si>
  <si>
    <t>在校生本科生数</t>
  </si>
  <si>
    <t>专业教师数</t>
  </si>
  <si>
    <t>专任教师数</t>
  </si>
  <si>
    <t>校外聘请教师数</t>
  </si>
  <si>
    <t>电工程及其自动化</t>
  </si>
  <si>
    <t>汉语言文学</t>
  </si>
  <si>
    <t>化学</t>
  </si>
  <si>
    <t>机械电子工程</t>
  </si>
  <si>
    <t>教育技术学</t>
  </si>
  <si>
    <t>科学教育</t>
  </si>
  <si>
    <t>美术学</t>
  </si>
  <si>
    <t>生物科学</t>
  </si>
  <si>
    <t>数学与应用数学</t>
  </si>
  <si>
    <t>思想政治教育</t>
  </si>
  <si>
    <t>体育教育</t>
  </si>
  <si>
    <t>物理学</t>
  </si>
  <si>
    <t>物流管理</t>
  </si>
  <si>
    <t>小学教育</t>
  </si>
  <si>
    <t>学前教育</t>
  </si>
  <si>
    <t>音乐学</t>
  </si>
  <si>
    <t>应用心理学</t>
  </si>
  <si>
    <t>英语</t>
  </si>
  <si>
    <t>通信工程</t>
  </si>
  <si>
    <t>16实践教学学分占总学分比例</t>
  </si>
  <si>
    <t>16.2学科门类</t>
  </si>
  <si>
    <t>16.3分专业统计</t>
  </si>
  <si>
    <t>020302</t>
  </si>
  <si>
    <t>020401</t>
  </si>
  <si>
    <t>030102</t>
  </si>
  <si>
    <t>030503</t>
  </si>
  <si>
    <t>040102</t>
  </si>
  <si>
    <t>040104</t>
  </si>
  <si>
    <t>040106</t>
  </si>
  <si>
    <t>040107</t>
  </si>
  <si>
    <t>040201</t>
  </si>
  <si>
    <t>050101</t>
  </si>
  <si>
    <t>050201</t>
  </si>
  <si>
    <t>050202</t>
  </si>
  <si>
    <t>050207</t>
  </si>
  <si>
    <t>050301</t>
  </si>
  <si>
    <t>060101</t>
  </si>
  <si>
    <t>070101</t>
  </si>
  <si>
    <t>070201</t>
  </si>
  <si>
    <t>070301</t>
  </si>
  <si>
    <t>071001</t>
  </si>
  <si>
    <t>071102</t>
  </si>
  <si>
    <t>080202</t>
  </si>
  <si>
    <t>机械设计制造及其自动化（师范）</t>
  </si>
  <si>
    <t>机械设计制造及其自动化（非师）</t>
  </si>
  <si>
    <t>080204</t>
  </si>
  <si>
    <t>080403</t>
  </si>
  <si>
    <t>080414</t>
  </si>
  <si>
    <t>080601</t>
  </si>
  <si>
    <t>080701</t>
  </si>
  <si>
    <t>080703</t>
  </si>
  <si>
    <t>080901</t>
  </si>
  <si>
    <t>080905</t>
  </si>
  <si>
    <t>080910</t>
  </si>
  <si>
    <t>081302</t>
  </si>
  <si>
    <t>082801</t>
  </si>
  <si>
    <t>083001</t>
  </si>
  <si>
    <t>090601</t>
  </si>
  <si>
    <t>17选修课学分占总学分比例</t>
  </si>
  <si>
    <t>17.2学科门类</t>
  </si>
  <si>
    <t>17.3分专业统计</t>
  </si>
  <si>
    <t>18.2分专业统计</t>
  </si>
  <si>
    <t>-</t>
  </si>
  <si>
    <t>19.2分专业统计</t>
  </si>
  <si>
    <t>21.2分专业统计</t>
  </si>
  <si>
    <t>100201</t>
  </si>
  <si>
    <t>100301</t>
  </si>
  <si>
    <t>101101</t>
  </si>
  <si>
    <t>120204</t>
  </si>
  <si>
    <t>120402</t>
  </si>
  <si>
    <t>120601</t>
  </si>
  <si>
    <t>120801</t>
  </si>
  <si>
    <t>120901</t>
  </si>
  <si>
    <t>130202</t>
  </si>
  <si>
    <t>130401</t>
  </si>
  <si>
    <t>130502</t>
  </si>
  <si>
    <t>130503</t>
  </si>
  <si>
    <t>130504</t>
  </si>
  <si>
    <t>130505</t>
  </si>
  <si>
    <t>23.2分专业统计</t>
  </si>
  <si>
    <t>24.2分专业统计</t>
  </si>
  <si>
    <t>应届本科生学位授予率</t>
  </si>
  <si>
    <t>毕业生人数</t>
  </si>
  <si>
    <t>初次就业率</t>
  </si>
  <si>
    <t>33</t>
  </si>
  <si>
    <t>126</t>
  </si>
  <si>
    <t>18</t>
  </si>
  <si>
    <t>030101</t>
  </si>
  <si>
    <t>28</t>
  </si>
  <si>
    <t>36</t>
  </si>
  <si>
    <t>73</t>
  </si>
  <si>
    <t>39</t>
  </si>
  <si>
    <t>37</t>
  </si>
  <si>
    <t>90</t>
  </si>
  <si>
    <t>175</t>
  </si>
  <si>
    <t>29</t>
  </si>
  <si>
    <t>79</t>
  </si>
  <si>
    <t>50</t>
  </si>
  <si>
    <t>49</t>
  </si>
  <si>
    <t>30</t>
  </si>
  <si>
    <t>103</t>
  </si>
  <si>
    <t>67</t>
  </si>
  <si>
    <t>34</t>
  </si>
  <si>
    <t>65</t>
  </si>
  <si>
    <t>97</t>
  </si>
  <si>
    <t>22</t>
  </si>
  <si>
    <t>38</t>
  </si>
  <si>
    <t>41</t>
  </si>
  <si>
    <t>71</t>
  </si>
  <si>
    <t>7</t>
  </si>
  <si>
    <t>3</t>
  </si>
  <si>
    <t>55</t>
  </si>
  <si>
    <t>48</t>
  </si>
  <si>
    <t>17</t>
  </si>
  <si>
    <t>68</t>
  </si>
  <si>
    <t>128</t>
  </si>
  <si>
    <t>40</t>
  </si>
  <si>
    <t>31.2分专业统计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</si>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</sst>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6">
    <font>
      <sz val="11"/>
      <color theme="1"/>
      <name val="宋体"/>
      <charset val="134"/>
      <scheme val="minor"/>
    </font>
    <font>
      <b/>
      <sz val="10.5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0.5"/>
      <color rgb="FF171A1D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.5"/>
      <name val="宋体"/>
      <charset val="134"/>
    </font>
    <font>
      <b/>
      <sz val="11"/>
      <color indexed="8"/>
      <name val="宋体"/>
      <charset val="134"/>
    </font>
    <font>
      <sz val="10.5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b/>
      <sz val="10.5"/>
      <color indexed="8"/>
      <name val="Times New Roman"/>
      <charset val="134"/>
    </font>
    <font>
      <b/>
      <sz val="11"/>
      <color indexed="8"/>
      <name val="Times New Roman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0" borderId="0"/>
    <xf numFmtId="9" fontId="6" fillId="0" borderId="0" applyFont="0" applyFill="0" applyBorder="0" applyAlignment="0" applyProtection="0">
      <alignment vertical="center"/>
    </xf>
    <xf numFmtId="0" fontId="45" fillId="0" borderId="0"/>
    <xf numFmtId="0" fontId="0" fillId="0" borderId="0">
      <alignment vertical="center"/>
    </xf>
    <xf numFmtId="0" fontId="4" fillId="0" borderId="0">
      <alignment vertical="center"/>
    </xf>
    <xf numFmtId="0" fontId="44" fillId="0" borderId="0"/>
  </cellStyleXfs>
  <cellXfs count="1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4" fillId="0" borderId="0" xfId="57" applyBorder="1">
      <alignment vertical="center"/>
    </xf>
    <xf numFmtId="49" fontId="4" fillId="0" borderId="0" xfId="57" applyNumberFormat="1" applyBorder="1">
      <alignment vertical="center"/>
    </xf>
    <xf numFmtId="10" fontId="4" fillId="0" borderId="0" xfId="57" applyNumberFormat="1" applyFill="1" applyBorder="1" applyAlignment="1">
      <alignment horizontal="center" vertical="center" wrapText="1"/>
    </xf>
    <xf numFmtId="0" fontId="4" fillId="0" borderId="0" xfId="57">
      <alignment vertical="center"/>
    </xf>
    <xf numFmtId="0" fontId="5" fillId="0" borderId="3" xfId="57" applyFont="1" applyBorder="1" applyAlignment="1">
      <alignment horizontal="center" vertical="center"/>
    </xf>
    <xf numFmtId="0" fontId="5" fillId="0" borderId="4" xfId="57" applyFont="1" applyBorder="1" applyAlignment="1">
      <alignment horizontal="center" vertical="center"/>
    </xf>
    <xf numFmtId="49" fontId="5" fillId="0" borderId="4" xfId="57" applyNumberFormat="1" applyFont="1" applyBorder="1" applyAlignment="1">
      <alignment horizontal="center" vertical="center"/>
    </xf>
    <xf numFmtId="10" fontId="5" fillId="0" borderId="5" xfId="57" applyNumberFormat="1" applyFont="1" applyFill="1" applyBorder="1" applyAlignment="1">
      <alignment horizontal="center" vertical="center" wrapText="1"/>
    </xf>
    <xf numFmtId="0" fontId="4" fillId="0" borderId="1" xfId="57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6" xfId="57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 wrapText="1"/>
    </xf>
    <xf numFmtId="10" fontId="0" fillId="0" borderId="0" xfId="51" applyNumberFormat="1" applyFont="1" applyFill="1" applyBorder="1" applyAlignment="1">
      <alignment horizontal="center" vertical="center" wrapText="1"/>
    </xf>
    <xf numFmtId="0" fontId="5" fillId="2" borderId="0" xfId="57" applyFont="1" applyFill="1" applyBorder="1">
      <alignment vertical="center"/>
    </xf>
    <xf numFmtId="0" fontId="5" fillId="0" borderId="0" xfId="57" applyFont="1" applyBorder="1">
      <alignment vertical="center"/>
    </xf>
    <xf numFmtId="10" fontId="5" fillId="0" borderId="0" xfId="51" applyNumberFormat="1" applyFont="1" applyFill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0" fontId="6" fillId="0" borderId="1" xfId="50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3" borderId="1" xfId="5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1" xfId="5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0" fontId="0" fillId="0" borderId="0" xfId="0" applyNumberFormat="1">
      <alignment vertical="center"/>
    </xf>
    <xf numFmtId="10" fontId="1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Border="1">
      <alignment vertical="center"/>
    </xf>
    <xf numFmtId="0" fontId="9" fillId="0" borderId="1" xfId="50" applyFont="1" applyBorder="1" applyAlignment="1">
      <alignment vertical="center" wrapText="1"/>
    </xf>
    <xf numFmtId="10" fontId="9" fillId="0" borderId="1" xfId="50" applyNumberFormat="1" applyFont="1" applyBorder="1">
      <alignment vertical="center"/>
    </xf>
    <xf numFmtId="10" fontId="10" fillId="0" borderId="2" xfId="0" applyNumberFormat="1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6" fillId="0" borderId="1" xfId="50" applyBorder="1" applyAlignment="1">
      <alignment horizontal="center" vertical="center" wrapText="1"/>
    </xf>
    <xf numFmtId="10" fontId="6" fillId="0" borderId="1" xfId="50" applyNumberFormat="1" applyBorder="1" applyAlignment="1">
      <alignment horizontal="center" vertical="center"/>
    </xf>
    <xf numFmtId="0" fontId="6" fillId="0" borderId="1" xfId="50" applyBorder="1">
      <alignment vertical="center"/>
    </xf>
    <xf numFmtId="0" fontId="6" fillId="0" borderId="1" xfId="50" applyBorder="1" applyAlignment="1">
      <alignment vertical="center" wrapText="1"/>
    </xf>
    <xf numFmtId="10" fontId="6" fillId="0" borderId="1" xfId="50" applyNumberFormat="1" applyBorder="1">
      <alignment vertical="center"/>
    </xf>
    <xf numFmtId="0" fontId="0" fillId="0" borderId="0" xfId="0" applyAlignment="1">
      <alignment horizontal="left" vertical="center" wrapText="1"/>
    </xf>
    <xf numFmtId="10" fontId="0" fillId="0" borderId="0" xfId="0" applyNumberFormat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 wrapText="1"/>
    </xf>
    <xf numFmtId="10" fontId="9" fillId="0" borderId="1" xfId="5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176" fontId="0" fillId="0" borderId="0" xfId="0" applyNumberFormat="1">
      <alignment vertical="center"/>
    </xf>
    <xf numFmtId="0" fontId="11" fillId="0" borderId="1" xfId="0" applyFont="1" applyBorder="1">
      <alignment vertical="center"/>
    </xf>
    <xf numFmtId="176" fontId="11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6" fillId="0" borderId="7" xfId="50" applyBorder="1" applyAlignment="1">
      <alignment horizontal="center" vertical="center"/>
    </xf>
    <xf numFmtId="0" fontId="6" fillId="0" borderId="8" xfId="50" applyBorder="1" applyAlignment="1">
      <alignment horizontal="center" vertical="center"/>
    </xf>
    <xf numFmtId="176" fontId="6" fillId="0" borderId="9" xfId="50" applyNumberFormat="1" applyBorder="1" applyAlignment="1">
      <alignment horizontal="center" vertical="center"/>
    </xf>
    <xf numFmtId="0" fontId="12" fillId="3" borderId="1" xfId="5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14" fillId="3" borderId="1" xfId="5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6" fontId="0" fillId="3" borderId="0" xfId="0" applyNumberFormat="1" applyFill="1">
      <alignment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6" fillId="0" borderId="0" xfId="50">
      <alignment vertical="center"/>
    </xf>
    <xf numFmtId="49" fontId="6" fillId="0" borderId="1" xfId="50" applyNumberFormat="1" applyBorder="1" applyAlignment="1">
      <alignment horizontal="center" vertical="center"/>
    </xf>
    <xf numFmtId="0" fontId="9" fillId="0" borderId="0" xfId="50" applyFont="1" applyAlignment="1">
      <alignment vertical="center" wrapText="1"/>
    </xf>
    <xf numFmtId="0" fontId="9" fillId="0" borderId="0" xfId="50" applyFont="1">
      <alignment vertical="center"/>
    </xf>
    <xf numFmtId="0" fontId="6" fillId="0" borderId="0" xfId="50" applyFill="1" applyAlignment="1">
      <alignment horizontal="center" vertical="center"/>
    </xf>
    <xf numFmtId="0" fontId="6" fillId="0" borderId="0" xfId="50" applyFill="1">
      <alignment vertical="center"/>
    </xf>
    <xf numFmtId="0" fontId="15" fillId="0" borderId="0" xfId="50" applyFont="1" applyAlignment="1">
      <alignment horizontal="center" vertical="center"/>
    </xf>
    <xf numFmtId="0" fontId="15" fillId="0" borderId="0" xfId="50" applyFont="1" applyAlignment="1">
      <alignment horizontal="center" vertical="center" wrapText="1"/>
    </xf>
    <xf numFmtId="10" fontId="15" fillId="0" borderId="0" xfId="50" applyNumberFormat="1" applyFont="1" applyAlignment="1">
      <alignment horizontal="center" vertical="center"/>
    </xf>
    <xf numFmtId="0" fontId="16" fillId="0" borderId="1" xfId="50" applyFont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17" fillId="0" borderId="1" xfId="50" applyFont="1" applyBorder="1" applyAlignment="1">
      <alignment horizontal="center" vertical="center"/>
    </xf>
    <xf numFmtId="0" fontId="15" fillId="0" borderId="1" xfId="50" applyFont="1" applyFill="1" applyBorder="1" applyAlignment="1">
      <alignment horizontal="center" vertical="center"/>
    </xf>
    <xf numFmtId="0" fontId="15" fillId="0" borderId="1" xfId="5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7" xfId="50" applyFont="1" applyBorder="1" applyAlignment="1">
      <alignment horizontal="center" vertical="center"/>
    </xf>
    <xf numFmtId="0" fontId="17" fillId="0" borderId="8" xfId="50" applyFont="1" applyBorder="1" applyAlignment="1">
      <alignment horizontal="center" vertical="center"/>
    </xf>
    <xf numFmtId="0" fontId="17" fillId="0" borderId="8" xfId="50" applyFont="1" applyBorder="1" applyAlignment="1">
      <alignment horizontal="center" vertical="center" wrapText="1"/>
    </xf>
    <xf numFmtId="0" fontId="15" fillId="0" borderId="1" xfId="50" applyFont="1" applyBorder="1" applyAlignment="1">
      <alignment horizontal="center" vertical="center"/>
    </xf>
    <xf numFmtId="0" fontId="15" fillId="3" borderId="1" xfId="5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0" fontId="17" fillId="0" borderId="1" xfId="50" applyNumberFormat="1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10" fontId="15" fillId="0" borderId="1" xfId="50" applyNumberFormat="1" applyFont="1" applyFill="1" applyBorder="1" applyAlignment="1">
      <alignment horizontal="center" vertical="center"/>
    </xf>
    <xf numFmtId="0" fontId="17" fillId="0" borderId="9" xfId="50" applyFont="1" applyBorder="1" applyAlignment="1">
      <alignment horizontal="center" vertical="center"/>
    </xf>
    <xf numFmtId="10" fontId="15" fillId="3" borderId="1" xfId="50" applyNumberFormat="1" applyFont="1" applyFill="1" applyBorder="1" applyAlignment="1">
      <alignment horizontal="center" vertical="center"/>
    </xf>
    <xf numFmtId="10" fontId="6" fillId="0" borderId="0" xfId="50" applyNumberForma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 wrapText="1"/>
    </xf>
    <xf numFmtId="10" fontId="20" fillId="3" borderId="1" xfId="0" applyNumberFormat="1" applyFont="1" applyFill="1" applyBorder="1" applyAlignment="1">
      <alignment horizontal="center" vertical="center" wrapText="1"/>
    </xf>
    <xf numFmtId="176" fontId="2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177" fontId="22" fillId="3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center" vertical="center" wrapText="1"/>
    </xf>
    <xf numFmtId="0" fontId="0" fillId="3" borderId="1" xfId="24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" fillId="0" borderId="2" xfId="0" applyNumberFormat="1" applyFont="1" applyBorder="1" applyAlignment="1" quotePrefix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3_支撑数据总表" xfId="50"/>
    <cellStyle name="百分比 4" xfId="51"/>
    <cellStyle name="Good_公民办" xfId="52"/>
    <cellStyle name="gcd" xfId="53"/>
    <cellStyle name="百分比 3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customXml" Target="../customXml/item3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8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E3" sqref="E3"/>
    </sheetView>
  </sheetViews>
  <sheetFormatPr defaultColWidth="16.25" defaultRowHeight="13.5" outlineLevelRow="7"/>
  <cols>
    <col min="1" max="1" width="7.875" style="1" customWidth="1"/>
    <col min="2" max="2" width="19.25" style="118" customWidth="1"/>
    <col min="3" max="3" width="6.875" style="1" customWidth="1"/>
    <col min="4" max="4" width="8.5" style="1" customWidth="1"/>
    <col min="5" max="6" width="7.125" style="1" customWidth="1"/>
    <col min="7" max="7" width="10.5" style="1" customWidth="1"/>
    <col min="8" max="8" width="7.5" style="1" customWidth="1"/>
    <col min="9" max="9" width="9.5" style="1" customWidth="1"/>
    <col min="10" max="10" width="8.5" style="1" customWidth="1"/>
    <col min="11" max="11" width="8.375" style="1" customWidth="1"/>
    <col min="12" max="12" width="9.75" style="1" customWidth="1"/>
    <col min="13" max="13" width="8.5" style="1" customWidth="1"/>
    <col min="14" max="14" width="14.125" style="1" customWidth="1"/>
    <col min="15" max="15" width="10.25" style="1" customWidth="1"/>
    <col min="16" max="16" width="12.75" style="119" customWidth="1"/>
    <col min="17" max="17" width="11.25" style="1" customWidth="1"/>
    <col min="18" max="18" width="8.5" style="1" customWidth="1"/>
    <col min="19" max="19" width="11.875" style="1" customWidth="1"/>
    <col min="20" max="20" width="9.625" style="1" customWidth="1"/>
    <col min="21" max="22" width="12.875" style="1" customWidth="1"/>
    <col min="23" max="23" width="18.625" style="119" customWidth="1"/>
    <col min="24" max="26" width="12.875" style="1" customWidth="1"/>
    <col min="27" max="27" width="8.5" style="1" customWidth="1"/>
    <col min="28" max="28" width="8.375" style="1" customWidth="1"/>
    <col min="29" max="29" width="6.5" style="1" hidden="1" customWidth="1"/>
    <col min="30" max="30" width="9.5" style="120" hidden="1" customWidth="1"/>
    <col min="31" max="31" width="9.25" style="1" customWidth="1"/>
    <col min="32" max="32" width="8.75" style="1" hidden="1" customWidth="1"/>
    <col min="33" max="33" width="9.25" style="1" customWidth="1"/>
    <col min="34" max="34" width="11.125" style="1" customWidth="1"/>
    <col min="35" max="35" width="14.125" style="1" customWidth="1"/>
    <col min="36" max="36" width="11.625" style="120" customWidth="1"/>
    <col min="37" max="40" width="8.25" style="120" customWidth="1"/>
    <col min="41" max="41" width="9.25" style="1" hidden="1" customWidth="1"/>
    <col min="42" max="43" width="13.125" style="1" customWidth="1"/>
    <col min="44" max="46" width="17.25" style="1" customWidth="1"/>
    <col min="47" max="47" width="17.125" style="120" hidden="1" customWidth="1"/>
    <col min="48" max="48" width="17.125" style="1" customWidth="1"/>
    <col min="49" max="49" width="18.375" style="1" hidden="1" customWidth="1"/>
    <col min="50" max="52" width="18.375" style="1" customWidth="1"/>
    <col min="53" max="53" width="11.875" style="1" customWidth="1"/>
    <col min="54" max="54" width="22.5" style="1" customWidth="1"/>
    <col min="55" max="56" width="17.25" style="1" customWidth="1"/>
    <col min="57" max="16384" width="16.25" style="1"/>
  </cols>
  <sheetData>
    <row r="1" s="62" customFormat="1" ht="25.5" customHeight="1" spans="1:58">
      <c r="A1" s="121"/>
      <c r="B1" s="122"/>
      <c r="C1" s="121"/>
      <c r="D1" s="123" t="s">
        <v>0</v>
      </c>
      <c r="E1" s="124"/>
      <c r="F1" s="124"/>
      <c r="G1" s="124"/>
      <c r="H1" s="124"/>
      <c r="I1" s="128"/>
      <c r="J1" s="128">
        <v>1</v>
      </c>
      <c r="K1" s="121"/>
      <c r="L1" s="121">
        <v>5</v>
      </c>
      <c r="M1" s="121">
        <v>4.1</v>
      </c>
      <c r="N1" s="121"/>
      <c r="O1" s="121">
        <v>4.2</v>
      </c>
      <c r="P1" s="129">
        <v>6</v>
      </c>
      <c r="Q1" s="121">
        <v>7</v>
      </c>
      <c r="R1" s="121">
        <v>8</v>
      </c>
      <c r="S1" s="121">
        <v>9.1</v>
      </c>
      <c r="T1" s="121">
        <v>9.2</v>
      </c>
      <c r="U1" s="121">
        <v>10.1</v>
      </c>
      <c r="V1" s="121">
        <v>10.2</v>
      </c>
      <c r="W1" s="129">
        <v>11</v>
      </c>
      <c r="X1" s="121">
        <v>12</v>
      </c>
      <c r="Y1" s="121">
        <v>13</v>
      </c>
      <c r="Z1" s="121">
        <v>14</v>
      </c>
      <c r="AA1" s="121">
        <v>15.1</v>
      </c>
      <c r="AB1" s="121">
        <v>15.2</v>
      </c>
      <c r="AC1" s="121"/>
      <c r="AD1" s="137"/>
      <c r="AE1" s="121">
        <v>16</v>
      </c>
      <c r="AF1" s="121"/>
      <c r="AG1" s="121">
        <v>17</v>
      </c>
      <c r="AH1" s="121">
        <v>18</v>
      </c>
      <c r="AI1" s="121">
        <v>19</v>
      </c>
      <c r="AJ1" s="137"/>
      <c r="AK1" s="141" t="s">
        <v>1</v>
      </c>
      <c r="AL1" s="142"/>
      <c r="AM1" s="142"/>
      <c r="AN1" s="142"/>
      <c r="AO1" s="147"/>
      <c r="AP1" s="147">
        <v>21</v>
      </c>
      <c r="AQ1" s="121">
        <v>22</v>
      </c>
      <c r="AR1" s="121">
        <v>23</v>
      </c>
      <c r="AS1" s="121">
        <v>24</v>
      </c>
      <c r="AT1" s="121">
        <v>25</v>
      </c>
      <c r="AU1" s="137"/>
      <c r="AV1" s="148">
        <v>26</v>
      </c>
      <c r="AW1" s="121"/>
      <c r="AX1" s="121">
        <v>26.1</v>
      </c>
      <c r="AY1" s="121">
        <v>26.2</v>
      </c>
      <c r="AZ1" s="121">
        <v>27</v>
      </c>
      <c r="BA1" s="121">
        <v>28</v>
      </c>
      <c r="BB1" s="121">
        <v>29</v>
      </c>
      <c r="BC1" s="121">
        <v>30</v>
      </c>
      <c r="BD1" s="121">
        <v>31</v>
      </c>
      <c r="BE1" s="121">
        <v>33</v>
      </c>
      <c r="BF1" s="152"/>
    </row>
    <row r="2" s="117" customFormat="1" ht="76.5" customHeight="1" spans="1:58">
      <c r="A2" s="125" t="s">
        <v>2</v>
      </c>
      <c r="B2" s="125" t="s">
        <v>3</v>
      </c>
      <c r="C2" s="125" t="s">
        <v>4</v>
      </c>
      <c r="D2" s="125" t="s">
        <v>5</v>
      </c>
      <c r="E2" s="125" t="s">
        <v>6</v>
      </c>
      <c r="F2" s="125" t="s">
        <v>7</v>
      </c>
      <c r="G2" s="125" t="s">
        <v>8</v>
      </c>
      <c r="H2" s="126" t="s">
        <v>9</v>
      </c>
      <c r="I2" s="126" t="s">
        <v>10</v>
      </c>
      <c r="J2" s="126" t="s">
        <v>11</v>
      </c>
      <c r="K2" s="125" t="s">
        <v>12</v>
      </c>
      <c r="L2" s="125" t="s">
        <v>13</v>
      </c>
      <c r="M2" s="125" t="s">
        <v>14</v>
      </c>
      <c r="N2" s="125" t="s">
        <v>15</v>
      </c>
      <c r="O2" s="125" t="s">
        <v>16</v>
      </c>
      <c r="P2" s="130" t="s">
        <v>17</v>
      </c>
      <c r="Q2" s="77" t="s">
        <v>18</v>
      </c>
      <c r="R2" s="77" t="s">
        <v>19</v>
      </c>
      <c r="S2" s="77" t="s">
        <v>20</v>
      </c>
      <c r="T2" s="77" t="s">
        <v>21</v>
      </c>
      <c r="U2" s="77" t="s">
        <v>22</v>
      </c>
      <c r="V2" s="77" t="s">
        <v>23</v>
      </c>
      <c r="W2" s="136" t="s">
        <v>24</v>
      </c>
      <c r="X2" s="77" t="s">
        <v>25</v>
      </c>
      <c r="Y2" s="77" t="s">
        <v>26</v>
      </c>
      <c r="Z2" s="77" t="s">
        <v>27</v>
      </c>
      <c r="AA2" s="77" t="s">
        <v>28</v>
      </c>
      <c r="AB2" s="77" t="s">
        <v>29</v>
      </c>
      <c r="AC2" s="77" t="s">
        <v>30</v>
      </c>
      <c r="AD2" s="138" t="s">
        <v>31</v>
      </c>
      <c r="AE2" s="77" t="s">
        <v>32</v>
      </c>
      <c r="AF2" s="77" t="s">
        <v>33</v>
      </c>
      <c r="AG2" s="77" t="s">
        <v>34</v>
      </c>
      <c r="AH2" s="77" t="s">
        <v>35</v>
      </c>
      <c r="AI2" s="77" t="s">
        <v>36</v>
      </c>
      <c r="AJ2" s="143" t="s">
        <v>37</v>
      </c>
      <c r="AK2" s="138" t="s">
        <v>38</v>
      </c>
      <c r="AL2" s="138" t="s">
        <v>39</v>
      </c>
      <c r="AM2" s="138" t="s">
        <v>40</v>
      </c>
      <c r="AN2" s="138" t="s">
        <v>41</v>
      </c>
      <c r="AO2" s="77" t="s">
        <v>42</v>
      </c>
      <c r="AP2" s="77" t="s">
        <v>43</v>
      </c>
      <c r="AQ2" s="77" t="s">
        <v>44</v>
      </c>
      <c r="AR2" s="149" t="s">
        <v>45</v>
      </c>
      <c r="AS2" s="149" t="s">
        <v>46</v>
      </c>
      <c r="AT2" s="149" t="s">
        <v>47</v>
      </c>
      <c r="AU2" s="150" t="s">
        <v>48</v>
      </c>
      <c r="AV2" s="151" t="s">
        <v>49</v>
      </c>
      <c r="AW2" s="77" t="s">
        <v>50</v>
      </c>
      <c r="AX2" s="77" t="s">
        <v>51</v>
      </c>
      <c r="AY2" s="77" t="s">
        <v>52</v>
      </c>
      <c r="AZ2" s="77" t="s">
        <v>53</v>
      </c>
      <c r="BA2" s="77" t="s">
        <v>54</v>
      </c>
      <c r="BB2" s="77" t="s">
        <v>55</v>
      </c>
      <c r="BC2" s="77" t="s">
        <v>56</v>
      </c>
      <c r="BD2" s="77" t="s">
        <v>57</v>
      </c>
      <c r="BE2" s="77" t="s">
        <v>58</v>
      </c>
      <c r="BF2" s="153"/>
    </row>
    <row r="3" s="117" customFormat="1" ht="138" customHeight="1" spans="1:57">
      <c r="A3" s="125">
        <v>1</v>
      </c>
      <c r="B3" s="77" t="s">
        <v>59</v>
      </c>
      <c r="C3" s="125">
        <v>1</v>
      </c>
      <c r="D3" s="125">
        <v>11302</v>
      </c>
      <c r="E3" s="125">
        <v>1820</v>
      </c>
      <c r="F3" s="125">
        <v>0</v>
      </c>
      <c r="G3" s="125">
        <v>103</v>
      </c>
      <c r="H3" s="125">
        <v>13478</v>
      </c>
      <c r="I3" s="125">
        <v>15148.7</v>
      </c>
      <c r="J3" s="131">
        <v>0.8386</v>
      </c>
      <c r="K3" s="125">
        <v>917</v>
      </c>
      <c r="L3" s="132">
        <v>15.36</v>
      </c>
      <c r="M3" s="125">
        <v>3845</v>
      </c>
      <c r="N3" s="133">
        <v>3787</v>
      </c>
      <c r="O3" s="134">
        <v>0.9849</v>
      </c>
      <c r="P3" s="135">
        <v>26535</v>
      </c>
      <c r="Q3" s="74">
        <v>3186.9</v>
      </c>
      <c r="R3" s="77">
        <v>105.36</v>
      </c>
      <c r="S3" s="77" t="s">
        <v>60</v>
      </c>
      <c r="T3" s="77">
        <v>223.1</v>
      </c>
      <c r="U3" s="77">
        <v>18.79</v>
      </c>
      <c r="V3" s="77">
        <v>10.28</v>
      </c>
      <c r="W3" s="136" t="s">
        <v>61</v>
      </c>
      <c r="X3" s="77">
        <v>3328.59</v>
      </c>
      <c r="Y3" s="77">
        <v>478.09</v>
      </c>
      <c r="Z3" s="77">
        <v>331.32</v>
      </c>
      <c r="AA3" s="139">
        <v>2389</v>
      </c>
      <c r="AB3" s="139">
        <v>5747</v>
      </c>
      <c r="AC3" s="139">
        <v>11890.85</v>
      </c>
      <c r="AD3" s="138">
        <v>3641</v>
      </c>
      <c r="AE3" s="140">
        <v>0.3062</v>
      </c>
      <c r="AF3" s="139">
        <v>3549.5</v>
      </c>
      <c r="AG3" s="140">
        <v>0.2985</v>
      </c>
      <c r="AH3" s="144">
        <v>1</v>
      </c>
      <c r="AI3" s="140">
        <v>0.0875</v>
      </c>
      <c r="AJ3" s="145">
        <v>5747</v>
      </c>
      <c r="AK3" s="146">
        <v>0.2871</v>
      </c>
      <c r="AL3" s="146">
        <v>0.519</v>
      </c>
      <c r="AM3" s="146">
        <v>0.1333</v>
      </c>
      <c r="AN3" s="146">
        <v>0.0606</v>
      </c>
      <c r="AO3" s="77"/>
      <c r="AP3" s="77">
        <v>323</v>
      </c>
      <c r="AQ3" s="146">
        <v>0</v>
      </c>
      <c r="AR3" s="140">
        <v>0.9585</v>
      </c>
      <c r="AS3" s="140">
        <v>0.9514</v>
      </c>
      <c r="AT3" s="140">
        <v>0.9558</v>
      </c>
      <c r="AU3" s="138">
        <v>262</v>
      </c>
      <c r="AV3" s="140">
        <v>0.0722</v>
      </c>
      <c r="AW3" s="77"/>
      <c r="AX3" s="139" t="s">
        <v>62</v>
      </c>
      <c r="AY3" s="139" t="s">
        <v>63</v>
      </c>
      <c r="AZ3" s="140">
        <f>335/961</f>
        <v>0.348595213319459</v>
      </c>
      <c r="BA3" s="77">
        <v>314</v>
      </c>
      <c r="BB3" s="77" t="s">
        <v>64</v>
      </c>
      <c r="BC3" s="77">
        <v>159</v>
      </c>
      <c r="BD3" s="140">
        <v>0.9316</v>
      </c>
      <c r="BE3" s="140">
        <v>0.9713</v>
      </c>
    </row>
    <row r="4" ht="66" customHeight="1"/>
    <row r="8" ht="260.1" customHeight="1" spans="1:23">
      <c r="A8" s="127" t="s">
        <v>65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</sheetData>
  <sheetProtection formatCells="0" insertHyperlinks="0" autoFilter="0"/>
  <mergeCells count="3">
    <mergeCell ref="D1:I1"/>
    <mergeCell ref="AK1:AN1"/>
    <mergeCell ref="A8:W8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3"/>
  <sheetViews>
    <sheetView workbookViewId="0">
      <selection activeCell="F62" sqref="F62"/>
    </sheetView>
  </sheetViews>
  <sheetFormatPr defaultColWidth="9" defaultRowHeight="13.5" outlineLevelCol="4"/>
  <cols>
    <col min="3" max="3" width="27.5" customWidth="1"/>
  </cols>
  <sheetData>
    <row r="2" spans="1:5">
      <c r="A2" s="2" t="s">
        <v>296</v>
      </c>
      <c r="B2" s="3"/>
      <c r="C2" s="3"/>
      <c r="D2" s="3"/>
      <c r="E2" s="3"/>
    </row>
    <row r="3" ht="38.25" spans="1:4">
      <c r="A3" s="4" t="s">
        <v>2</v>
      </c>
      <c r="B3" s="4" t="s">
        <v>155</v>
      </c>
      <c r="C3" s="4" t="s">
        <v>161</v>
      </c>
      <c r="D3" s="4" t="s">
        <v>43</v>
      </c>
    </row>
    <row r="4" spans="1:4">
      <c r="A4" s="29">
        <v>1</v>
      </c>
      <c r="B4" s="29" t="s">
        <v>254</v>
      </c>
      <c r="C4" s="29" t="s">
        <v>181</v>
      </c>
      <c r="D4" s="7">
        <v>1</v>
      </c>
    </row>
    <row r="5" spans="1:4">
      <c r="A5" s="29">
        <v>2</v>
      </c>
      <c r="B5" s="29" t="s">
        <v>255</v>
      </c>
      <c r="C5" s="29" t="s">
        <v>172</v>
      </c>
      <c r="D5" s="7">
        <v>2</v>
      </c>
    </row>
    <row r="6" spans="1:4">
      <c r="A6" s="29">
        <v>3</v>
      </c>
      <c r="B6" s="29" t="s">
        <v>256</v>
      </c>
      <c r="C6" s="29" t="s">
        <v>207</v>
      </c>
      <c r="D6" s="7">
        <v>4</v>
      </c>
    </row>
    <row r="7" spans="1:4">
      <c r="A7" s="29">
        <v>4</v>
      </c>
      <c r="B7" s="29" t="s">
        <v>257</v>
      </c>
      <c r="C7" s="29" t="s">
        <v>241</v>
      </c>
      <c r="D7" s="7">
        <v>12</v>
      </c>
    </row>
    <row r="8" spans="1:4">
      <c r="A8" s="29">
        <v>5</v>
      </c>
      <c r="B8" s="29" t="s">
        <v>258</v>
      </c>
      <c r="C8" s="29" t="s">
        <v>237</v>
      </c>
      <c r="D8" s="7">
        <v>8</v>
      </c>
    </row>
    <row r="9" spans="1:4">
      <c r="A9" s="29">
        <v>6</v>
      </c>
      <c r="B9" s="29" t="s">
        <v>259</v>
      </c>
      <c r="C9" s="29" t="s">
        <v>236</v>
      </c>
      <c r="D9" s="7">
        <v>10</v>
      </c>
    </row>
    <row r="10" spans="1:4">
      <c r="A10" s="29">
        <v>7</v>
      </c>
      <c r="B10" s="29" t="s">
        <v>260</v>
      </c>
      <c r="C10" s="29" t="s">
        <v>246</v>
      </c>
      <c r="D10" s="7">
        <v>15</v>
      </c>
    </row>
    <row r="11" spans="1:4">
      <c r="A11" s="29">
        <v>8</v>
      </c>
      <c r="B11" s="29" t="s">
        <v>261</v>
      </c>
      <c r="C11" s="29" t="s">
        <v>245</v>
      </c>
      <c r="D11" s="7">
        <v>15</v>
      </c>
    </row>
    <row r="12" spans="1:4">
      <c r="A12" s="29">
        <v>9</v>
      </c>
      <c r="B12" s="29" t="s">
        <v>262</v>
      </c>
      <c r="C12" s="29" t="s">
        <v>242</v>
      </c>
      <c r="D12" s="7">
        <v>20</v>
      </c>
    </row>
    <row r="13" spans="1:4">
      <c r="A13" s="7">
        <v>10</v>
      </c>
      <c r="B13" s="7" t="s">
        <v>263</v>
      </c>
      <c r="C13" s="7" t="s">
        <v>233</v>
      </c>
      <c r="D13" s="7">
        <v>24</v>
      </c>
    </row>
    <row r="14" spans="1:4">
      <c r="A14" s="7">
        <v>11</v>
      </c>
      <c r="B14" s="7" t="s">
        <v>159</v>
      </c>
      <c r="C14" s="7" t="s">
        <v>158</v>
      </c>
      <c r="D14" s="7">
        <v>2</v>
      </c>
    </row>
    <row r="15" spans="1:4">
      <c r="A15" s="7">
        <v>12</v>
      </c>
      <c r="B15" s="7" t="s">
        <v>264</v>
      </c>
      <c r="C15" s="7" t="s">
        <v>249</v>
      </c>
      <c r="D15" s="7">
        <v>9</v>
      </c>
    </row>
    <row r="16" spans="1:4">
      <c r="A16" s="7">
        <v>13</v>
      </c>
      <c r="B16" s="7" t="s">
        <v>265</v>
      </c>
      <c r="C16" s="7" t="s">
        <v>170</v>
      </c>
      <c r="D16" s="7">
        <v>1</v>
      </c>
    </row>
    <row r="17" spans="1:4">
      <c r="A17" s="7">
        <v>14</v>
      </c>
      <c r="B17" s="7" t="s">
        <v>266</v>
      </c>
      <c r="C17" s="7" t="s">
        <v>188</v>
      </c>
      <c r="D17" s="7">
        <v>4</v>
      </c>
    </row>
    <row r="18" spans="1:4">
      <c r="A18" s="7">
        <v>15</v>
      </c>
      <c r="B18" s="7" t="s">
        <v>267</v>
      </c>
      <c r="C18" s="7" t="s">
        <v>201</v>
      </c>
      <c r="D18" s="7">
        <v>10</v>
      </c>
    </row>
    <row r="19" spans="1:4">
      <c r="A19" s="7">
        <v>16</v>
      </c>
      <c r="B19" s="7" t="s">
        <v>268</v>
      </c>
      <c r="C19" s="7" t="s">
        <v>147</v>
      </c>
      <c r="D19" s="7">
        <v>10</v>
      </c>
    </row>
    <row r="20" spans="1:4">
      <c r="A20" s="7">
        <v>17</v>
      </c>
      <c r="B20" s="7" t="s">
        <v>269</v>
      </c>
      <c r="C20" s="7" t="s">
        <v>240</v>
      </c>
      <c r="D20" s="7">
        <v>9</v>
      </c>
    </row>
    <row r="21" spans="1:4">
      <c r="A21" s="7">
        <v>18</v>
      </c>
      <c r="B21" s="7" t="s">
        <v>270</v>
      </c>
      <c r="C21" s="7" t="s">
        <v>243</v>
      </c>
      <c r="D21" s="7">
        <v>5</v>
      </c>
    </row>
    <row r="22" spans="1:4">
      <c r="A22" s="7">
        <v>19</v>
      </c>
      <c r="B22" s="7" t="s">
        <v>271</v>
      </c>
      <c r="C22" s="7" t="s">
        <v>234</v>
      </c>
      <c r="D22" s="7">
        <v>5</v>
      </c>
    </row>
    <row r="23" spans="1:4">
      <c r="A23" s="7">
        <v>20</v>
      </c>
      <c r="B23" s="7" t="s">
        <v>272</v>
      </c>
      <c r="C23" s="7" t="s">
        <v>239</v>
      </c>
      <c r="D23" s="7">
        <v>5</v>
      </c>
    </row>
    <row r="24" spans="1:4">
      <c r="A24" s="7">
        <v>21</v>
      </c>
      <c r="B24" s="7" t="s">
        <v>273</v>
      </c>
      <c r="C24" s="7" t="s">
        <v>248</v>
      </c>
      <c r="D24" s="7">
        <v>8</v>
      </c>
    </row>
    <row r="25" spans="1:4">
      <c r="A25" s="7">
        <v>22</v>
      </c>
      <c r="B25" s="7" t="s">
        <v>274</v>
      </c>
      <c r="C25" s="7" t="s">
        <v>275</v>
      </c>
      <c r="D25" s="7">
        <v>4</v>
      </c>
    </row>
    <row r="26" spans="1:4">
      <c r="A26" s="7">
        <v>23</v>
      </c>
      <c r="B26" s="7" t="s">
        <v>274</v>
      </c>
      <c r="C26" s="7" t="s">
        <v>276</v>
      </c>
      <c r="D26" s="7">
        <v>10</v>
      </c>
    </row>
    <row r="27" spans="1:4">
      <c r="A27" s="7">
        <v>24</v>
      </c>
      <c r="B27" s="7" t="s">
        <v>277</v>
      </c>
      <c r="C27" s="7" t="s">
        <v>235</v>
      </c>
      <c r="D27" s="7">
        <v>9</v>
      </c>
    </row>
    <row r="28" spans="1:4">
      <c r="A28" s="7">
        <v>25</v>
      </c>
      <c r="B28" s="7" t="s">
        <v>278</v>
      </c>
      <c r="C28" s="7" t="s">
        <v>165</v>
      </c>
      <c r="D28" s="7">
        <v>13</v>
      </c>
    </row>
    <row r="29" spans="1:4">
      <c r="A29" s="7">
        <v>26</v>
      </c>
      <c r="B29" s="7" t="s">
        <v>279</v>
      </c>
      <c r="C29" s="7" t="s">
        <v>200</v>
      </c>
      <c r="D29" s="7">
        <v>2</v>
      </c>
    </row>
    <row r="30" spans="1:4">
      <c r="A30" s="7">
        <v>27</v>
      </c>
      <c r="B30" s="7" t="s">
        <v>280</v>
      </c>
      <c r="C30" s="7" t="s">
        <v>94</v>
      </c>
      <c r="D30" s="7">
        <v>9</v>
      </c>
    </row>
    <row r="31" spans="1:4">
      <c r="A31" s="7">
        <v>28</v>
      </c>
      <c r="B31" s="7" t="s">
        <v>281</v>
      </c>
      <c r="C31" s="7" t="s">
        <v>169</v>
      </c>
      <c r="D31" s="7">
        <v>4</v>
      </c>
    </row>
    <row r="32" spans="1:4">
      <c r="A32" s="7">
        <v>29</v>
      </c>
      <c r="B32" s="7" t="s">
        <v>282</v>
      </c>
      <c r="C32" s="7" t="s">
        <v>250</v>
      </c>
      <c r="D32" s="7">
        <v>4</v>
      </c>
    </row>
    <row r="33" spans="1:4">
      <c r="A33" s="7">
        <v>30</v>
      </c>
      <c r="B33" s="7" t="s">
        <v>283</v>
      </c>
      <c r="C33" s="7" t="s">
        <v>178</v>
      </c>
      <c r="D33" s="7">
        <v>5</v>
      </c>
    </row>
    <row r="34" spans="1:4">
      <c r="A34" s="7">
        <v>31</v>
      </c>
      <c r="B34" s="7" t="s">
        <v>284</v>
      </c>
      <c r="C34" s="7" t="s">
        <v>198</v>
      </c>
      <c r="D34" s="7">
        <v>7</v>
      </c>
    </row>
    <row r="35" spans="1:4">
      <c r="A35" s="7">
        <v>32</v>
      </c>
      <c r="B35" s="7" t="s">
        <v>285</v>
      </c>
      <c r="C35" s="7" t="s">
        <v>192</v>
      </c>
      <c r="D35" s="7">
        <v>3</v>
      </c>
    </row>
    <row r="36" spans="1:4">
      <c r="A36" s="7">
        <v>33</v>
      </c>
      <c r="B36" s="7" t="s">
        <v>286</v>
      </c>
      <c r="C36" s="7" t="s">
        <v>208</v>
      </c>
      <c r="D36" s="7">
        <v>7</v>
      </c>
    </row>
    <row r="37" spans="1:4">
      <c r="A37" s="7">
        <v>34</v>
      </c>
      <c r="B37" s="7" t="s">
        <v>287</v>
      </c>
      <c r="C37" s="7" t="s">
        <v>179</v>
      </c>
      <c r="D37" s="7">
        <v>5</v>
      </c>
    </row>
    <row r="38" spans="1:4">
      <c r="A38" s="7">
        <v>35</v>
      </c>
      <c r="B38" s="7" t="s">
        <v>288</v>
      </c>
      <c r="C38" s="7" t="s">
        <v>189</v>
      </c>
      <c r="D38" s="7">
        <v>12</v>
      </c>
    </row>
    <row r="39" spans="1:4">
      <c r="A39" s="7">
        <v>36</v>
      </c>
      <c r="B39" s="7" t="s">
        <v>289</v>
      </c>
      <c r="C39" s="7" t="s">
        <v>194</v>
      </c>
      <c r="D39" s="7">
        <v>11</v>
      </c>
    </row>
    <row r="40" spans="1:4">
      <c r="A40" s="7">
        <v>37</v>
      </c>
      <c r="B40" s="7" t="s">
        <v>297</v>
      </c>
      <c r="C40" s="7" t="s">
        <v>185</v>
      </c>
      <c r="D40" s="7">
        <v>16</v>
      </c>
    </row>
    <row r="41" spans="1:4">
      <c r="A41" s="7">
        <v>38</v>
      </c>
      <c r="B41" s="7" t="s">
        <v>298</v>
      </c>
      <c r="C41" s="7" t="s">
        <v>183</v>
      </c>
      <c r="D41" s="7">
        <v>13</v>
      </c>
    </row>
    <row r="42" spans="1:4">
      <c r="A42" s="7">
        <v>39</v>
      </c>
      <c r="B42" s="7" t="s">
        <v>299</v>
      </c>
      <c r="C42" s="7" t="s">
        <v>174</v>
      </c>
      <c r="D42" s="7">
        <v>33</v>
      </c>
    </row>
    <row r="43" spans="1:4">
      <c r="A43" s="7">
        <v>40</v>
      </c>
      <c r="B43" s="7" t="s">
        <v>300</v>
      </c>
      <c r="C43" s="7" t="s">
        <v>166</v>
      </c>
      <c r="D43" s="7">
        <v>4</v>
      </c>
    </row>
    <row r="44" spans="1:4">
      <c r="A44" s="7">
        <v>41</v>
      </c>
      <c r="B44" s="7" t="s">
        <v>301</v>
      </c>
      <c r="C44" s="7" t="s">
        <v>202</v>
      </c>
      <c r="D44" s="7">
        <v>3</v>
      </c>
    </row>
    <row r="45" spans="1:4">
      <c r="A45" s="7">
        <v>42</v>
      </c>
      <c r="B45" s="7" t="s">
        <v>302</v>
      </c>
      <c r="C45" s="7" t="s">
        <v>244</v>
      </c>
      <c r="D45" s="7">
        <v>2</v>
      </c>
    </row>
    <row r="46" spans="1:4">
      <c r="A46" s="7">
        <v>43</v>
      </c>
      <c r="B46" s="7" t="s">
        <v>303</v>
      </c>
      <c r="C46" s="7" t="s">
        <v>168</v>
      </c>
      <c r="D46" s="7">
        <v>2</v>
      </c>
    </row>
    <row r="47" spans="1:4">
      <c r="A47" s="7">
        <v>44</v>
      </c>
      <c r="B47" s="7" t="s">
        <v>304</v>
      </c>
      <c r="C47" s="7" t="s">
        <v>186</v>
      </c>
      <c r="D47" s="7">
        <v>2</v>
      </c>
    </row>
    <row r="48" spans="1:4">
      <c r="A48" s="7">
        <v>45</v>
      </c>
      <c r="B48" s="7" t="s">
        <v>305</v>
      </c>
      <c r="C48" s="7" t="s">
        <v>247</v>
      </c>
      <c r="D48" s="7">
        <v>12</v>
      </c>
    </row>
    <row r="49" spans="1:4">
      <c r="A49" s="7">
        <v>46</v>
      </c>
      <c r="B49" s="7" t="s">
        <v>306</v>
      </c>
      <c r="C49" s="7" t="s">
        <v>238</v>
      </c>
      <c r="D49" s="7">
        <v>28</v>
      </c>
    </row>
    <row r="50" spans="1:4">
      <c r="A50" s="7">
        <v>47</v>
      </c>
      <c r="B50" s="7" t="s">
        <v>307</v>
      </c>
      <c r="C50" s="7" t="s">
        <v>191</v>
      </c>
      <c r="D50" s="7">
        <v>19</v>
      </c>
    </row>
    <row r="51" spans="1:4">
      <c r="A51" s="7">
        <v>48</v>
      </c>
      <c r="B51" s="7" t="s">
        <v>308</v>
      </c>
      <c r="C51" s="7" t="s">
        <v>176</v>
      </c>
      <c r="D51" s="7">
        <v>18</v>
      </c>
    </row>
    <row r="52" spans="1:4">
      <c r="A52" s="7">
        <v>49</v>
      </c>
      <c r="B52" s="7" t="s">
        <v>309</v>
      </c>
      <c r="C52" s="7" t="s">
        <v>167</v>
      </c>
      <c r="D52" s="7">
        <v>17</v>
      </c>
    </row>
    <row r="53" spans="1:4">
      <c r="A53" s="7">
        <v>50</v>
      </c>
      <c r="B53" s="7" t="s">
        <v>310</v>
      </c>
      <c r="C53" s="7" t="s">
        <v>171</v>
      </c>
      <c r="D53" s="7">
        <v>5</v>
      </c>
    </row>
  </sheetData>
  <sheetProtection formatCells="0" insertHyperlinks="0" autoFilter="0"/>
  <mergeCells count="1">
    <mergeCell ref="A2:E2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1"/>
  <sheetViews>
    <sheetView workbookViewId="0">
      <selection activeCell="A3" sqref="$A3:$XFD3"/>
    </sheetView>
  </sheetViews>
  <sheetFormatPr defaultColWidth="9" defaultRowHeight="13.5" outlineLevelCol="4"/>
  <cols>
    <col min="3" max="3" width="30" customWidth="1"/>
    <col min="4" max="4" width="12.875" customWidth="1"/>
  </cols>
  <sheetData>
    <row r="2" spans="1:5">
      <c r="A2" s="2" t="s">
        <v>311</v>
      </c>
      <c r="B2" s="3"/>
      <c r="C2" s="3"/>
      <c r="D2" s="3"/>
      <c r="E2" s="3"/>
    </row>
    <row r="3" ht="25.5" spans="1:4">
      <c r="A3" s="4" t="s">
        <v>2</v>
      </c>
      <c r="B3" s="4" t="s">
        <v>155</v>
      </c>
      <c r="C3" s="4" t="s">
        <v>161</v>
      </c>
      <c r="D3" s="4" t="s">
        <v>45</v>
      </c>
    </row>
    <row r="4" spans="1:4">
      <c r="A4" s="5">
        <v>1</v>
      </c>
      <c r="B4" s="154" t="s">
        <v>254</v>
      </c>
      <c r="C4" s="5" t="s">
        <v>181</v>
      </c>
      <c r="D4" s="28">
        <v>0.975</v>
      </c>
    </row>
    <row r="5" spans="1:4">
      <c r="A5" s="5">
        <v>2</v>
      </c>
      <c r="B5" s="154" t="s">
        <v>255</v>
      </c>
      <c r="C5" s="5" t="s">
        <v>172</v>
      </c>
      <c r="D5" s="28">
        <v>0.9706</v>
      </c>
    </row>
    <row r="6" spans="1:4">
      <c r="A6" s="5">
        <v>3</v>
      </c>
      <c r="B6" s="154" t="s">
        <v>256</v>
      </c>
      <c r="C6" s="5" t="s">
        <v>207</v>
      </c>
      <c r="D6" s="28">
        <v>1</v>
      </c>
    </row>
    <row r="7" spans="1:4">
      <c r="A7" s="5">
        <v>4</v>
      </c>
      <c r="B7" s="154" t="s">
        <v>257</v>
      </c>
      <c r="C7" s="5" t="s">
        <v>241</v>
      </c>
      <c r="D7" s="28">
        <v>0.9737</v>
      </c>
    </row>
    <row r="8" spans="1:4">
      <c r="A8" s="5">
        <v>5</v>
      </c>
      <c r="B8" s="154" t="s">
        <v>258</v>
      </c>
      <c r="C8" s="5" t="s">
        <v>237</v>
      </c>
      <c r="D8" s="28">
        <v>1</v>
      </c>
    </row>
    <row r="9" spans="1:4">
      <c r="A9" s="5">
        <v>6</v>
      </c>
      <c r="B9" s="154" t="s">
        <v>259</v>
      </c>
      <c r="C9" s="5" t="s">
        <v>236</v>
      </c>
      <c r="D9" s="28">
        <v>0.8438</v>
      </c>
    </row>
    <row r="10" spans="1:4">
      <c r="A10" s="5">
        <v>7</v>
      </c>
      <c r="B10" s="154" t="s">
        <v>260</v>
      </c>
      <c r="C10" s="5" t="s">
        <v>246</v>
      </c>
      <c r="D10" s="28">
        <v>0.9889</v>
      </c>
    </row>
    <row r="11" spans="1:4">
      <c r="A11" s="5">
        <v>8</v>
      </c>
      <c r="B11" s="154" t="s">
        <v>261</v>
      </c>
      <c r="C11" s="5" t="s">
        <v>245</v>
      </c>
      <c r="D11" s="28">
        <v>0.9886</v>
      </c>
    </row>
    <row r="12" spans="1:4">
      <c r="A12" s="5">
        <v>9</v>
      </c>
      <c r="B12" s="154" t="s">
        <v>262</v>
      </c>
      <c r="C12" s="5" t="s">
        <v>242</v>
      </c>
      <c r="D12" s="28">
        <v>1</v>
      </c>
    </row>
    <row r="13" spans="1:4">
      <c r="A13" s="5">
        <v>10</v>
      </c>
      <c r="B13" s="154" t="s">
        <v>263</v>
      </c>
      <c r="C13" s="5" t="s">
        <v>233</v>
      </c>
      <c r="D13" s="28">
        <v>1</v>
      </c>
    </row>
    <row r="14" spans="1:4">
      <c r="A14" s="5">
        <v>11</v>
      </c>
      <c r="B14" s="154" t="s">
        <v>159</v>
      </c>
      <c r="C14" s="5" t="s">
        <v>158</v>
      </c>
      <c r="D14" s="28">
        <v>0.9677</v>
      </c>
    </row>
    <row r="15" spans="1:4">
      <c r="A15" s="5">
        <v>12</v>
      </c>
      <c r="B15" s="154" t="s">
        <v>264</v>
      </c>
      <c r="C15" s="5" t="s">
        <v>249</v>
      </c>
      <c r="D15" s="28">
        <v>0.9537</v>
      </c>
    </row>
    <row r="16" spans="1:4">
      <c r="A16" s="5">
        <v>13</v>
      </c>
      <c r="B16" s="154" t="s">
        <v>265</v>
      </c>
      <c r="C16" s="5" t="s">
        <v>170</v>
      </c>
      <c r="D16" s="28">
        <v>0.9429</v>
      </c>
    </row>
    <row r="17" spans="1:4">
      <c r="A17" s="5">
        <v>14</v>
      </c>
      <c r="B17" s="154" t="s">
        <v>266</v>
      </c>
      <c r="C17" s="5" t="s">
        <v>188</v>
      </c>
      <c r="D17" s="28">
        <v>0.9032</v>
      </c>
    </row>
    <row r="18" spans="1:4">
      <c r="A18" s="5">
        <v>15</v>
      </c>
      <c r="B18" s="154" t="s">
        <v>267</v>
      </c>
      <c r="C18" s="5" t="s">
        <v>201</v>
      </c>
      <c r="D18" s="28">
        <v>0.9184</v>
      </c>
    </row>
    <row r="19" spans="1:4">
      <c r="A19" s="5">
        <v>16</v>
      </c>
      <c r="B19" s="154" t="s">
        <v>268</v>
      </c>
      <c r="C19" s="5" t="s">
        <v>147</v>
      </c>
      <c r="D19" s="28">
        <v>0.9615</v>
      </c>
    </row>
    <row r="20" spans="1:4">
      <c r="A20" s="5">
        <v>17</v>
      </c>
      <c r="B20" s="154" t="s">
        <v>269</v>
      </c>
      <c r="C20" s="5" t="s">
        <v>240</v>
      </c>
      <c r="D20" s="28">
        <v>1</v>
      </c>
    </row>
    <row r="21" spans="1:4">
      <c r="A21" s="5">
        <v>18</v>
      </c>
      <c r="B21" s="154" t="s">
        <v>270</v>
      </c>
      <c r="C21" s="5" t="s">
        <v>243</v>
      </c>
      <c r="D21" s="28">
        <v>0.9744</v>
      </c>
    </row>
    <row r="22" spans="1:4">
      <c r="A22" s="5">
        <v>19</v>
      </c>
      <c r="B22" s="154" t="s">
        <v>271</v>
      </c>
      <c r="C22" s="5" t="s">
        <v>234</v>
      </c>
      <c r="D22" s="28">
        <v>0.9412</v>
      </c>
    </row>
    <row r="23" spans="1:4">
      <c r="A23" s="5">
        <v>20</v>
      </c>
      <c r="B23" s="154" t="s">
        <v>273</v>
      </c>
      <c r="C23" s="5" t="s">
        <v>248</v>
      </c>
      <c r="D23" s="28">
        <v>0.7941</v>
      </c>
    </row>
    <row r="24" spans="1:4">
      <c r="A24" s="5">
        <v>21</v>
      </c>
      <c r="B24" s="154" t="s">
        <v>274</v>
      </c>
      <c r="C24" s="5" t="s">
        <v>275</v>
      </c>
      <c r="D24" s="28">
        <v>0.9615</v>
      </c>
    </row>
    <row r="25" spans="1:4">
      <c r="A25" s="5">
        <v>22</v>
      </c>
      <c r="B25" s="154" t="s">
        <v>274</v>
      </c>
      <c r="C25" s="5" t="s">
        <v>276</v>
      </c>
      <c r="D25" s="28">
        <v>0.8333</v>
      </c>
    </row>
    <row r="26" spans="1:4">
      <c r="A26" s="5">
        <v>23</v>
      </c>
      <c r="B26" s="154" t="s">
        <v>277</v>
      </c>
      <c r="C26" s="5" t="s">
        <v>235</v>
      </c>
      <c r="D26" s="28">
        <v>0.5</v>
      </c>
    </row>
    <row r="27" spans="1:4">
      <c r="A27" s="5">
        <v>24</v>
      </c>
      <c r="B27" s="154" t="s">
        <v>278</v>
      </c>
      <c r="C27" s="5" t="s">
        <v>165</v>
      </c>
      <c r="D27" s="28">
        <v>0.9211</v>
      </c>
    </row>
    <row r="28" spans="1:4">
      <c r="A28" s="5">
        <v>25</v>
      </c>
      <c r="B28" s="154" t="s">
        <v>279</v>
      </c>
      <c r="C28" s="5" t="s">
        <v>200</v>
      </c>
      <c r="D28" s="28">
        <v>0.9565</v>
      </c>
    </row>
    <row r="29" spans="1:4">
      <c r="A29" s="5">
        <v>26</v>
      </c>
      <c r="B29" s="154" t="s">
        <v>280</v>
      </c>
      <c r="C29" s="5" t="s">
        <v>94</v>
      </c>
      <c r="D29" s="28">
        <v>0.7895</v>
      </c>
    </row>
    <row r="30" spans="1:4">
      <c r="A30" s="5">
        <v>27</v>
      </c>
      <c r="B30" s="154" t="s">
        <v>281</v>
      </c>
      <c r="C30" s="5" t="s">
        <v>169</v>
      </c>
      <c r="D30" s="28">
        <v>0.85</v>
      </c>
    </row>
    <row r="31" spans="1:4">
      <c r="A31" s="5">
        <v>28</v>
      </c>
      <c r="B31" s="154" t="s">
        <v>282</v>
      </c>
      <c r="C31" s="5" t="s">
        <v>250</v>
      </c>
      <c r="D31" s="28">
        <v>0.5</v>
      </c>
    </row>
    <row r="32" spans="1:4">
      <c r="A32" s="5">
        <v>29</v>
      </c>
      <c r="B32" s="154" t="s">
        <v>283</v>
      </c>
      <c r="C32" s="5" t="s">
        <v>178</v>
      </c>
      <c r="D32" s="28">
        <v>0.9342</v>
      </c>
    </row>
    <row r="33" spans="1:4">
      <c r="A33" s="5">
        <v>30</v>
      </c>
      <c r="B33" s="154" t="s">
        <v>284</v>
      </c>
      <c r="C33" s="5" t="s">
        <v>198</v>
      </c>
      <c r="D33" s="28">
        <v>1</v>
      </c>
    </row>
    <row r="34" spans="1:4">
      <c r="A34" s="5">
        <v>31</v>
      </c>
      <c r="B34" s="154" t="s">
        <v>285</v>
      </c>
      <c r="C34" s="5" t="s">
        <v>192</v>
      </c>
      <c r="D34" s="28">
        <v>1</v>
      </c>
    </row>
    <row r="35" spans="1:4">
      <c r="A35" s="5">
        <v>32</v>
      </c>
      <c r="B35" s="154" t="s">
        <v>286</v>
      </c>
      <c r="C35" s="5" t="s">
        <v>208</v>
      </c>
      <c r="D35" s="28">
        <v>0.9821</v>
      </c>
    </row>
    <row r="36" spans="1:4">
      <c r="A36" s="5">
        <v>33</v>
      </c>
      <c r="B36" s="154" t="s">
        <v>287</v>
      </c>
      <c r="C36" s="5" t="s">
        <v>179</v>
      </c>
      <c r="D36" s="28">
        <v>0.9333</v>
      </c>
    </row>
    <row r="37" spans="1:4">
      <c r="A37" s="5">
        <v>34</v>
      </c>
      <c r="B37" s="154" t="s">
        <v>288</v>
      </c>
      <c r="C37" s="5" t="s">
        <v>189</v>
      </c>
      <c r="D37" s="28">
        <v>0.9296</v>
      </c>
    </row>
    <row r="38" spans="1:4">
      <c r="A38" s="5">
        <v>35</v>
      </c>
      <c r="B38" s="154" t="s">
        <v>289</v>
      </c>
      <c r="C38" s="5" t="s">
        <v>194</v>
      </c>
      <c r="D38" s="28">
        <v>1</v>
      </c>
    </row>
    <row r="39" spans="1:4">
      <c r="A39" s="5">
        <v>36</v>
      </c>
      <c r="B39" s="5">
        <v>100201</v>
      </c>
      <c r="C39" s="5" t="s">
        <v>185</v>
      </c>
      <c r="D39" s="28">
        <v>1</v>
      </c>
    </row>
    <row r="40" spans="1:4">
      <c r="A40" s="5">
        <v>37</v>
      </c>
      <c r="B40" s="5">
        <v>100301</v>
      </c>
      <c r="C40" s="5" t="s">
        <v>183</v>
      </c>
      <c r="D40" s="28">
        <v>0.9796</v>
      </c>
    </row>
    <row r="41" spans="1:4">
      <c r="A41" s="5">
        <v>38</v>
      </c>
      <c r="B41" s="5">
        <v>101101</v>
      </c>
      <c r="C41" s="5" t="s">
        <v>174</v>
      </c>
      <c r="D41" s="28">
        <v>1</v>
      </c>
    </row>
    <row r="42" spans="1:4">
      <c r="A42" s="5">
        <v>39</v>
      </c>
      <c r="B42" s="5">
        <v>120204</v>
      </c>
      <c r="C42" s="5" t="s">
        <v>166</v>
      </c>
      <c r="D42" s="28">
        <v>1</v>
      </c>
    </row>
    <row r="43" spans="1:4">
      <c r="A43" s="5">
        <v>40</v>
      </c>
      <c r="B43" s="5">
        <v>120402</v>
      </c>
      <c r="C43" s="5" t="s">
        <v>202</v>
      </c>
      <c r="D43" s="28">
        <v>0.973</v>
      </c>
    </row>
    <row r="44" spans="1:4">
      <c r="A44" s="5">
        <v>41</v>
      </c>
      <c r="B44" s="5">
        <v>120601</v>
      </c>
      <c r="C44" s="5" t="s">
        <v>244</v>
      </c>
      <c r="D44" s="28">
        <v>0.8571</v>
      </c>
    </row>
    <row r="45" spans="1:4">
      <c r="A45" s="5">
        <v>42</v>
      </c>
      <c r="B45" s="5">
        <v>120801</v>
      </c>
      <c r="C45" s="5" t="s">
        <v>168</v>
      </c>
      <c r="D45" s="28">
        <v>0.9167</v>
      </c>
    </row>
    <row r="46" spans="1:4">
      <c r="A46" s="5">
        <v>43</v>
      </c>
      <c r="B46" s="5">
        <v>120901</v>
      </c>
      <c r="C46" s="5" t="s">
        <v>186</v>
      </c>
      <c r="D46" s="28">
        <v>0.9545</v>
      </c>
    </row>
    <row r="47" spans="1:4">
      <c r="A47" s="5">
        <v>44</v>
      </c>
      <c r="B47" s="5">
        <v>130202</v>
      </c>
      <c r="C47" s="5" t="s">
        <v>247</v>
      </c>
      <c r="D47" s="28">
        <v>0.9783</v>
      </c>
    </row>
    <row r="48" spans="1:4">
      <c r="A48" s="5">
        <v>45</v>
      </c>
      <c r="B48" s="5">
        <v>130401</v>
      </c>
      <c r="C48" s="5" t="s">
        <v>238</v>
      </c>
      <c r="D48" s="28">
        <v>1</v>
      </c>
    </row>
    <row r="49" spans="1:4">
      <c r="A49" s="5">
        <v>46</v>
      </c>
      <c r="B49" s="5">
        <v>130502</v>
      </c>
      <c r="C49" s="5" t="s">
        <v>191</v>
      </c>
      <c r="D49" s="28">
        <v>1</v>
      </c>
    </row>
    <row r="50" spans="1:4">
      <c r="A50" s="5">
        <v>47</v>
      </c>
      <c r="B50" s="5">
        <v>130503</v>
      </c>
      <c r="C50" s="5" t="s">
        <v>176</v>
      </c>
      <c r="D50" s="28">
        <v>1</v>
      </c>
    </row>
    <row r="51" spans="1:4">
      <c r="A51" s="5">
        <v>48</v>
      </c>
      <c r="B51" s="5">
        <v>130505</v>
      </c>
      <c r="C51" s="5" t="s">
        <v>171</v>
      </c>
      <c r="D51" s="28">
        <v>0.871</v>
      </c>
    </row>
  </sheetData>
  <sheetProtection formatCells="0" insertHyperlinks="0" autoFilter="0"/>
  <mergeCells count="1">
    <mergeCell ref="A2:E2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1"/>
  <sheetViews>
    <sheetView workbookViewId="0">
      <selection activeCell="D23" sqref="D23"/>
    </sheetView>
  </sheetViews>
  <sheetFormatPr defaultColWidth="9" defaultRowHeight="13.5" outlineLevelCol="4"/>
  <cols>
    <col min="3" max="3" width="29.625" customWidth="1"/>
    <col min="4" max="4" width="12.5" customWidth="1"/>
  </cols>
  <sheetData>
    <row r="2" spans="1:5">
      <c r="A2" s="2" t="s">
        <v>312</v>
      </c>
      <c r="B2" s="3"/>
      <c r="C2" s="3"/>
      <c r="D2" s="3"/>
      <c r="E2" s="3"/>
    </row>
    <row r="3" ht="25.5" spans="1:4">
      <c r="A3" s="4" t="s">
        <v>2</v>
      </c>
      <c r="B3" s="4" t="s">
        <v>155</v>
      </c>
      <c r="C3" s="4" t="s">
        <v>161</v>
      </c>
      <c r="D3" s="4" t="s">
        <v>313</v>
      </c>
    </row>
    <row r="4" spans="1:4">
      <c r="A4" s="5">
        <v>1</v>
      </c>
      <c r="B4" s="154" t="s">
        <v>254</v>
      </c>
      <c r="C4" s="5" t="s">
        <v>181</v>
      </c>
      <c r="D4" s="28">
        <v>0.975</v>
      </c>
    </row>
    <row r="5" spans="1:4">
      <c r="A5" s="5">
        <v>2</v>
      </c>
      <c r="B5" s="154" t="s">
        <v>255</v>
      </c>
      <c r="C5" s="5" t="s">
        <v>172</v>
      </c>
      <c r="D5" s="28">
        <v>0.9706</v>
      </c>
    </row>
    <row r="6" spans="1:4">
      <c r="A6" s="5">
        <v>3</v>
      </c>
      <c r="B6" s="154" t="s">
        <v>256</v>
      </c>
      <c r="C6" s="5" t="s">
        <v>207</v>
      </c>
      <c r="D6" s="28">
        <v>1</v>
      </c>
    </row>
    <row r="7" spans="1:4">
      <c r="A7" s="5">
        <v>4</v>
      </c>
      <c r="B7" s="154" t="s">
        <v>257</v>
      </c>
      <c r="C7" s="5" t="s">
        <v>241</v>
      </c>
      <c r="D7" s="28">
        <v>0.9737</v>
      </c>
    </row>
    <row r="8" spans="1:4">
      <c r="A8" s="5">
        <v>5</v>
      </c>
      <c r="B8" s="154" t="s">
        <v>258</v>
      </c>
      <c r="C8" s="5" t="s">
        <v>237</v>
      </c>
      <c r="D8" s="28">
        <v>1</v>
      </c>
    </row>
    <row r="9" spans="1:4">
      <c r="A9" s="5">
        <v>6</v>
      </c>
      <c r="B9" s="154" t="s">
        <v>259</v>
      </c>
      <c r="C9" s="5" t="s">
        <v>236</v>
      </c>
      <c r="D9" s="28">
        <v>0.8438</v>
      </c>
    </row>
    <row r="10" spans="1:4">
      <c r="A10" s="5">
        <v>7</v>
      </c>
      <c r="B10" s="154" t="s">
        <v>260</v>
      </c>
      <c r="C10" s="5" t="s">
        <v>246</v>
      </c>
      <c r="D10" s="28">
        <v>0.9889</v>
      </c>
    </row>
    <row r="11" spans="1:4">
      <c r="A11" s="5">
        <v>8</v>
      </c>
      <c r="B11" s="154" t="s">
        <v>261</v>
      </c>
      <c r="C11" s="5" t="s">
        <v>245</v>
      </c>
      <c r="D11" s="28">
        <v>0.9886</v>
      </c>
    </row>
    <row r="12" spans="1:4">
      <c r="A12" s="5">
        <v>9</v>
      </c>
      <c r="B12" s="154" t="s">
        <v>262</v>
      </c>
      <c r="C12" s="5" t="s">
        <v>242</v>
      </c>
      <c r="D12" s="28">
        <v>0.962</v>
      </c>
    </row>
    <row r="13" spans="1:4">
      <c r="A13" s="5">
        <v>10</v>
      </c>
      <c r="B13" s="154" t="s">
        <v>263</v>
      </c>
      <c r="C13" s="5" t="s">
        <v>233</v>
      </c>
      <c r="D13" s="28">
        <v>1</v>
      </c>
    </row>
    <row r="14" spans="1:4">
      <c r="A14" s="5">
        <v>11</v>
      </c>
      <c r="B14" s="154" t="s">
        <v>159</v>
      </c>
      <c r="C14" s="5" t="s">
        <v>158</v>
      </c>
      <c r="D14" s="28">
        <v>0.9677</v>
      </c>
    </row>
    <row r="15" spans="1:4">
      <c r="A15" s="5">
        <v>12</v>
      </c>
      <c r="B15" s="154" t="s">
        <v>264</v>
      </c>
      <c r="C15" s="5" t="s">
        <v>249</v>
      </c>
      <c r="D15" s="28">
        <v>0.9537</v>
      </c>
    </row>
    <row r="16" spans="1:4">
      <c r="A16" s="5">
        <v>13</v>
      </c>
      <c r="B16" s="154" t="s">
        <v>265</v>
      </c>
      <c r="C16" s="5" t="s">
        <v>170</v>
      </c>
      <c r="D16" s="28">
        <v>0.8857</v>
      </c>
    </row>
    <row r="17" spans="1:4">
      <c r="A17" s="5">
        <v>14</v>
      </c>
      <c r="B17" s="154" t="s">
        <v>266</v>
      </c>
      <c r="C17" s="5" t="s">
        <v>188</v>
      </c>
      <c r="D17" s="28">
        <v>0.9032</v>
      </c>
    </row>
    <row r="18" spans="1:4">
      <c r="A18" s="5">
        <v>15</v>
      </c>
      <c r="B18" s="154" t="s">
        <v>267</v>
      </c>
      <c r="C18" s="5" t="s">
        <v>201</v>
      </c>
      <c r="D18" s="28">
        <v>0.9184</v>
      </c>
    </row>
    <row r="19" spans="1:4">
      <c r="A19" s="5">
        <v>16</v>
      </c>
      <c r="B19" s="154" t="s">
        <v>268</v>
      </c>
      <c r="C19" s="5" t="s">
        <v>147</v>
      </c>
      <c r="D19" s="28">
        <v>0.9615</v>
      </c>
    </row>
    <row r="20" spans="1:4">
      <c r="A20" s="5">
        <v>17</v>
      </c>
      <c r="B20" s="154" t="s">
        <v>269</v>
      </c>
      <c r="C20" s="5" t="s">
        <v>240</v>
      </c>
      <c r="D20" s="28">
        <v>1</v>
      </c>
    </row>
    <row r="21" spans="1:4">
      <c r="A21" s="5">
        <v>18</v>
      </c>
      <c r="B21" s="154" t="s">
        <v>270</v>
      </c>
      <c r="C21" s="5" t="s">
        <v>243</v>
      </c>
      <c r="D21" s="28">
        <v>0.9744</v>
      </c>
    </row>
    <row r="22" spans="1:4">
      <c r="A22" s="5">
        <v>19</v>
      </c>
      <c r="B22" s="154" t="s">
        <v>271</v>
      </c>
      <c r="C22" s="5" t="s">
        <v>234</v>
      </c>
      <c r="D22" s="28">
        <v>0.9412</v>
      </c>
    </row>
    <row r="23" spans="1:4">
      <c r="A23" s="5">
        <v>20</v>
      </c>
      <c r="B23" s="154" t="s">
        <v>273</v>
      </c>
      <c r="C23" s="5" t="s">
        <v>248</v>
      </c>
      <c r="D23" s="28">
        <v>0.7941</v>
      </c>
    </row>
    <row r="24" spans="1:4">
      <c r="A24" s="5">
        <v>21</v>
      </c>
      <c r="B24" s="154" t="s">
        <v>274</v>
      </c>
      <c r="C24" s="5" t="s">
        <v>275</v>
      </c>
      <c r="D24" s="28">
        <v>0.9615</v>
      </c>
    </row>
    <row r="25" spans="1:4">
      <c r="A25" s="5">
        <v>22</v>
      </c>
      <c r="B25" s="154" t="s">
        <v>274</v>
      </c>
      <c r="C25" s="5" t="s">
        <v>276</v>
      </c>
      <c r="D25" s="28">
        <v>0.8333</v>
      </c>
    </row>
    <row r="26" spans="1:4">
      <c r="A26" s="5">
        <v>23</v>
      </c>
      <c r="B26" s="154" t="s">
        <v>277</v>
      </c>
      <c r="C26" s="5" t="s">
        <v>235</v>
      </c>
      <c r="D26" s="28">
        <v>0.25</v>
      </c>
    </row>
    <row r="27" spans="1:4">
      <c r="A27" s="5">
        <v>24</v>
      </c>
      <c r="B27" s="154" t="s">
        <v>278</v>
      </c>
      <c r="C27" s="5" t="s">
        <v>165</v>
      </c>
      <c r="D27" s="28">
        <v>0.9211</v>
      </c>
    </row>
    <row r="28" spans="1:4">
      <c r="A28" s="5">
        <v>25</v>
      </c>
      <c r="B28" s="154" t="s">
        <v>279</v>
      </c>
      <c r="C28" s="5" t="s">
        <v>200</v>
      </c>
      <c r="D28" s="28">
        <v>0.9565</v>
      </c>
    </row>
    <row r="29" spans="1:4">
      <c r="A29" s="5">
        <v>26</v>
      </c>
      <c r="B29" s="154" t="s">
        <v>280</v>
      </c>
      <c r="C29" s="5" t="s">
        <v>94</v>
      </c>
      <c r="D29" s="28">
        <v>0.7895</v>
      </c>
    </row>
    <row r="30" spans="1:4">
      <c r="A30" s="5">
        <v>27</v>
      </c>
      <c r="B30" s="154" t="s">
        <v>281</v>
      </c>
      <c r="C30" s="5" t="s">
        <v>169</v>
      </c>
      <c r="D30" s="28">
        <v>0.85</v>
      </c>
    </row>
    <row r="31" spans="1:4">
      <c r="A31" s="5">
        <v>28</v>
      </c>
      <c r="B31" s="154" t="s">
        <v>282</v>
      </c>
      <c r="C31" s="5" t="s">
        <v>250</v>
      </c>
      <c r="D31" s="28">
        <v>0.5</v>
      </c>
    </row>
    <row r="32" spans="1:4">
      <c r="A32" s="5">
        <v>29</v>
      </c>
      <c r="B32" s="154" t="s">
        <v>283</v>
      </c>
      <c r="C32" s="5" t="s">
        <v>178</v>
      </c>
      <c r="D32" s="28">
        <v>0.9079</v>
      </c>
    </row>
    <row r="33" spans="1:4">
      <c r="A33" s="5">
        <v>30</v>
      </c>
      <c r="B33" s="154" t="s">
        <v>284</v>
      </c>
      <c r="C33" s="5" t="s">
        <v>198</v>
      </c>
      <c r="D33" s="28">
        <v>0.9512</v>
      </c>
    </row>
    <row r="34" spans="1:4">
      <c r="A34" s="5">
        <v>31</v>
      </c>
      <c r="B34" s="154" t="s">
        <v>285</v>
      </c>
      <c r="C34" s="5" t="s">
        <v>192</v>
      </c>
      <c r="D34" s="28">
        <v>1</v>
      </c>
    </row>
    <row r="35" spans="1:4">
      <c r="A35" s="5">
        <v>32</v>
      </c>
      <c r="B35" s="154" t="s">
        <v>286</v>
      </c>
      <c r="C35" s="5" t="s">
        <v>208</v>
      </c>
      <c r="D35" s="28">
        <v>0.9821</v>
      </c>
    </row>
    <row r="36" spans="1:4">
      <c r="A36" s="5">
        <v>33</v>
      </c>
      <c r="B36" s="154" t="s">
        <v>287</v>
      </c>
      <c r="C36" s="5" t="s">
        <v>179</v>
      </c>
      <c r="D36" s="28">
        <v>0.9333</v>
      </c>
    </row>
    <row r="37" spans="1:4">
      <c r="A37" s="5">
        <v>34</v>
      </c>
      <c r="B37" s="154" t="s">
        <v>288</v>
      </c>
      <c r="C37" s="5" t="s">
        <v>189</v>
      </c>
      <c r="D37" s="28">
        <v>0.9155</v>
      </c>
    </row>
    <row r="38" spans="1:4">
      <c r="A38" s="5">
        <v>35</v>
      </c>
      <c r="B38" s="154" t="s">
        <v>289</v>
      </c>
      <c r="C38" s="5" t="s">
        <v>194</v>
      </c>
      <c r="D38" s="28">
        <v>1</v>
      </c>
    </row>
    <row r="39" spans="1:4">
      <c r="A39" s="5">
        <v>36</v>
      </c>
      <c r="B39" s="5">
        <v>100201</v>
      </c>
      <c r="C39" s="5" t="s">
        <v>185</v>
      </c>
      <c r="D39" s="28">
        <v>1</v>
      </c>
    </row>
    <row r="40" spans="1:4">
      <c r="A40" s="5">
        <v>37</v>
      </c>
      <c r="B40" s="5">
        <v>100301</v>
      </c>
      <c r="C40" s="5" t="s">
        <v>183</v>
      </c>
      <c r="D40" s="28">
        <v>0.9796</v>
      </c>
    </row>
    <row r="41" spans="1:4">
      <c r="A41" s="5">
        <v>38</v>
      </c>
      <c r="B41" s="5">
        <v>101101</v>
      </c>
      <c r="C41" s="5" t="s">
        <v>174</v>
      </c>
      <c r="D41" s="28">
        <v>1</v>
      </c>
    </row>
    <row r="42" spans="1:4">
      <c r="A42" s="5">
        <v>39</v>
      </c>
      <c r="B42" s="5">
        <v>120204</v>
      </c>
      <c r="C42" s="5" t="s">
        <v>166</v>
      </c>
      <c r="D42" s="28">
        <v>1</v>
      </c>
    </row>
    <row r="43" spans="1:4">
      <c r="A43" s="5">
        <v>40</v>
      </c>
      <c r="B43" s="5">
        <v>120402</v>
      </c>
      <c r="C43" s="5" t="s">
        <v>202</v>
      </c>
      <c r="D43" s="28">
        <v>0.973</v>
      </c>
    </row>
    <row r="44" spans="1:4">
      <c r="A44" s="5">
        <v>41</v>
      </c>
      <c r="B44" s="5">
        <v>120601</v>
      </c>
      <c r="C44" s="5" t="s">
        <v>244</v>
      </c>
      <c r="D44" s="28">
        <v>0.8571</v>
      </c>
    </row>
    <row r="45" spans="1:4">
      <c r="A45" s="5">
        <v>42</v>
      </c>
      <c r="B45" s="5">
        <v>120801</v>
      </c>
      <c r="C45" s="5" t="s">
        <v>168</v>
      </c>
      <c r="D45" s="28">
        <v>0.9167</v>
      </c>
    </row>
    <row r="46" spans="1:4">
      <c r="A46" s="5">
        <v>43</v>
      </c>
      <c r="B46" s="5">
        <v>120901</v>
      </c>
      <c r="C46" s="5" t="s">
        <v>186</v>
      </c>
      <c r="D46" s="28">
        <v>0.9394</v>
      </c>
    </row>
    <row r="47" spans="1:4">
      <c r="A47" s="5">
        <v>44</v>
      </c>
      <c r="B47" s="5">
        <v>130202</v>
      </c>
      <c r="C47" s="5" t="s">
        <v>247</v>
      </c>
      <c r="D47" s="28">
        <v>0.9457</v>
      </c>
    </row>
    <row r="48" spans="1:4">
      <c r="A48" s="5">
        <v>45</v>
      </c>
      <c r="B48" s="5">
        <v>130401</v>
      </c>
      <c r="C48" s="5" t="s">
        <v>238</v>
      </c>
      <c r="D48" s="28">
        <v>1</v>
      </c>
    </row>
    <row r="49" spans="1:4">
      <c r="A49" s="5">
        <v>46</v>
      </c>
      <c r="B49" s="5">
        <v>130502</v>
      </c>
      <c r="C49" s="5" t="s">
        <v>191</v>
      </c>
      <c r="D49" s="28">
        <v>1</v>
      </c>
    </row>
    <row r="50" spans="1:4">
      <c r="A50" s="5">
        <v>47</v>
      </c>
      <c r="B50" s="5">
        <v>130503</v>
      </c>
      <c r="C50" s="5" t="s">
        <v>176</v>
      </c>
      <c r="D50" s="28">
        <v>0.9851</v>
      </c>
    </row>
    <row r="51" spans="1:4">
      <c r="A51" s="5">
        <v>48</v>
      </c>
      <c r="B51" s="5">
        <v>130505</v>
      </c>
      <c r="C51" s="5" t="s">
        <v>171</v>
      </c>
      <c r="D51" s="28">
        <v>0.8387</v>
      </c>
    </row>
  </sheetData>
  <sheetProtection formatCells="0" insertHyperlinks="0" autoFilter="0"/>
  <mergeCells count="1">
    <mergeCell ref="A2:E2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233"/>
  <sheetViews>
    <sheetView workbookViewId="0">
      <selection activeCell="E10" sqref="E10:E45"/>
    </sheetView>
  </sheetViews>
  <sheetFormatPr defaultColWidth="9" defaultRowHeight="13.5" outlineLevelCol="4"/>
  <cols>
    <col min="1" max="1" width="9" style="10"/>
    <col min="2" max="2" width="20.75" style="10" customWidth="1"/>
    <col min="3" max="3" width="11.625" style="11" customWidth="1"/>
    <col min="4" max="4" width="12.375" style="10" customWidth="1"/>
    <col min="5" max="5" width="13.125" style="12" customWidth="1"/>
    <col min="6" max="16384" width="9" style="13"/>
  </cols>
  <sheetData>
    <row r="1" ht="25.5" customHeight="1" spans="1:5">
      <c r="A1" s="14" t="s">
        <v>2</v>
      </c>
      <c r="B1" s="15" t="s">
        <v>161</v>
      </c>
      <c r="C1" s="16" t="s">
        <v>155</v>
      </c>
      <c r="D1" s="15" t="s">
        <v>314</v>
      </c>
      <c r="E1" s="17" t="s">
        <v>315</v>
      </c>
    </row>
    <row r="2" hidden="1" spans="1:5">
      <c r="A2" s="18">
        <v>1</v>
      </c>
      <c r="B2" s="19" t="s">
        <v>172</v>
      </c>
      <c r="C2" s="156" t="s">
        <v>255</v>
      </c>
      <c r="D2" s="19" t="s">
        <v>316</v>
      </c>
      <c r="E2" s="20">
        <v>0.9697</v>
      </c>
    </row>
    <row r="3" hidden="1" spans="1:5">
      <c r="A3" s="18">
        <v>2</v>
      </c>
      <c r="B3" s="19" t="s">
        <v>186</v>
      </c>
      <c r="C3" s="19">
        <v>120901</v>
      </c>
      <c r="D3" s="19" t="s">
        <v>317</v>
      </c>
      <c r="E3" s="20">
        <v>0.9762</v>
      </c>
    </row>
    <row r="4" hidden="1" spans="1:5">
      <c r="A4" s="18">
        <v>3</v>
      </c>
      <c r="B4" s="19" t="s">
        <v>244</v>
      </c>
      <c r="C4" s="19">
        <v>120601</v>
      </c>
      <c r="D4" s="19" t="s">
        <v>318</v>
      </c>
      <c r="E4" s="20">
        <v>1</v>
      </c>
    </row>
    <row r="5" hidden="1" spans="1:5">
      <c r="A5" s="18">
        <v>4</v>
      </c>
      <c r="B5" s="19" t="s">
        <v>168</v>
      </c>
      <c r="C5" s="19">
        <v>120801</v>
      </c>
      <c r="D5" s="19" t="s">
        <v>316</v>
      </c>
      <c r="E5" s="20">
        <v>0.9697</v>
      </c>
    </row>
    <row r="6" hidden="1" spans="1:5">
      <c r="A6" s="18">
        <v>5</v>
      </c>
      <c r="B6" s="19" t="s">
        <v>207</v>
      </c>
      <c r="C6" s="156" t="s">
        <v>319</v>
      </c>
      <c r="D6" s="19" t="s">
        <v>320</v>
      </c>
      <c r="E6" s="20">
        <v>0.8929</v>
      </c>
    </row>
    <row r="7" hidden="1" spans="1:5">
      <c r="A7" s="18">
        <v>6</v>
      </c>
      <c r="B7" s="19" t="s">
        <v>202</v>
      </c>
      <c r="C7" s="19">
        <v>120402</v>
      </c>
      <c r="D7" s="19" t="s">
        <v>321</v>
      </c>
      <c r="E7" s="20">
        <v>0.8611</v>
      </c>
    </row>
    <row r="8" hidden="1" spans="1:5">
      <c r="A8" s="18">
        <v>7</v>
      </c>
      <c r="B8" s="19" t="s">
        <v>166</v>
      </c>
      <c r="C8" s="19">
        <v>120204</v>
      </c>
      <c r="D8" s="19" t="s">
        <v>322</v>
      </c>
      <c r="E8" s="20">
        <v>0.9589</v>
      </c>
    </row>
    <row r="9" hidden="1" spans="1:5">
      <c r="A9" s="18">
        <v>8</v>
      </c>
      <c r="B9" s="19" t="s">
        <v>181</v>
      </c>
      <c r="C9" s="156" t="s">
        <v>254</v>
      </c>
      <c r="D9" s="19" t="s">
        <v>323</v>
      </c>
      <c r="E9" s="20">
        <v>0.9487</v>
      </c>
    </row>
    <row r="10" spans="1:5">
      <c r="A10" s="18">
        <v>9</v>
      </c>
      <c r="B10" s="19" t="s">
        <v>241</v>
      </c>
      <c r="C10" s="156" t="s">
        <v>257</v>
      </c>
      <c r="D10" s="19" t="s">
        <v>324</v>
      </c>
      <c r="E10" s="20">
        <v>0.973</v>
      </c>
    </row>
    <row r="11" spans="1:5">
      <c r="A11" s="18">
        <v>10</v>
      </c>
      <c r="B11" s="19" t="s">
        <v>246</v>
      </c>
      <c r="C11" s="156" t="s">
        <v>260</v>
      </c>
      <c r="D11" s="19" t="s">
        <v>325</v>
      </c>
      <c r="E11" s="20">
        <v>0.9556</v>
      </c>
    </row>
    <row r="12" spans="1:5">
      <c r="A12" s="18">
        <v>11</v>
      </c>
      <c r="B12" s="19" t="s">
        <v>245</v>
      </c>
      <c r="C12" s="156" t="s">
        <v>261</v>
      </c>
      <c r="D12" s="19" t="s">
        <v>326</v>
      </c>
      <c r="E12" s="20">
        <v>0.9714</v>
      </c>
    </row>
    <row r="13" spans="1:5">
      <c r="A13" s="18">
        <v>12</v>
      </c>
      <c r="B13" s="19" t="s">
        <v>248</v>
      </c>
      <c r="C13" s="156" t="s">
        <v>273</v>
      </c>
      <c r="D13" s="19" t="s">
        <v>327</v>
      </c>
      <c r="E13" s="20">
        <v>0.931</v>
      </c>
    </row>
    <row r="14" spans="1:5">
      <c r="A14" s="18">
        <v>13</v>
      </c>
      <c r="B14" s="19" t="s">
        <v>236</v>
      </c>
      <c r="C14" s="156" t="s">
        <v>259</v>
      </c>
      <c r="D14" s="19" t="s">
        <v>320</v>
      </c>
      <c r="E14" s="20">
        <v>0.8929</v>
      </c>
    </row>
    <row r="15" spans="1:5">
      <c r="A15" s="18">
        <v>14</v>
      </c>
      <c r="B15" s="19" t="s">
        <v>242</v>
      </c>
      <c r="C15" s="156" t="s">
        <v>262</v>
      </c>
      <c r="D15" s="19" t="s">
        <v>328</v>
      </c>
      <c r="E15" s="20">
        <v>0.962</v>
      </c>
    </row>
    <row r="16" spans="1:5">
      <c r="A16" s="18">
        <v>15</v>
      </c>
      <c r="B16" s="19" t="s">
        <v>147</v>
      </c>
      <c r="C16" s="156" t="s">
        <v>268</v>
      </c>
      <c r="D16" s="19" t="s">
        <v>329</v>
      </c>
      <c r="E16" s="20">
        <v>1</v>
      </c>
    </row>
    <row r="17" hidden="1" spans="1:5">
      <c r="A17" s="18">
        <v>16</v>
      </c>
      <c r="B17" s="19" t="s">
        <v>201</v>
      </c>
      <c r="C17" s="156" t="s">
        <v>267</v>
      </c>
      <c r="D17" s="19" t="s">
        <v>330</v>
      </c>
      <c r="E17" s="20">
        <v>0.9592</v>
      </c>
    </row>
    <row r="18" hidden="1" spans="1:5">
      <c r="A18" s="18">
        <v>17</v>
      </c>
      <c r="B18" s="19" t="s">
        <v>158</v>
      </c>
      <c r="C18" s="156" t="s">
        <v>159</v>
      </c>
      <c r="D18" s="19" t="s">
        <v>331</v>
      </c>
      <c r="E18" s="20">
        <v>0.8667</v>
      </c>
    </row>
    <row r="19" spans="1:5">
      <c r="A19" s="18">
        <v>18</v>
      </c>
      <c r="B19" s="19" t="s">
        <v>233</v>
      </c>
      <c r="C19" s="156" t="s">
        <v>263</v>
      </c>
      <c r="D19" s="19" t="s">
        <v>332</v>
      </c>
      <c r="E19" s="20">
        <v>0.9515</v>
      </c>
    </row>
    <row r="20" hidden="1" spans="1:5">
      <c r="A20" s="18">
        <v>19</v>
      </c>
      <c r="B20" s="19" t="s">
        <v>170</v>
      </c>
      <c r="C20" s="156" t="s">
        <v>265</v>
      </c>
      <c r="D20" s="19" t="s">
        <v>316</v>
      </c>
      <c r="E20" s="20">
        <v>0.9697</v>
      </c>
    </row>
    <row r="21" hidden="1" spans="1:5">
      <c r="A21" s="18">
        <v>20</v>
      </c>
      <c r="B21" s="19" t="s">
        <v>188</v>
      </c>
      <c r="C21" s="156" t="s">
        <v>266</v>
      </c>
      <c r="D21" s="19" t="s">
        <v>320</v>
      </c>
      <c r="E21" s="20">
        <v>0.9286</v>
      </c>
    </row>
    <row r="22" spans="1:5">
      <c r="A22" s="18">
        <v>21</v>
      </c>
      <c r="B22" s="19" t="s">
        <v>249</v>
      </c>
      <c r="C22" s="156" t="s">
        <v>264</v>
      </c>
      <c r="D22" s="19" t="s">
        <v>332</v>
      </c>
      <c r="E22" s="20">
        <v>0.9515</v>
      </c>
    </row>
    <row r="23" hidden="1" spans="1:5">
      <c r="A23" s="18">
        <v>22</v>
      </c>
      <c r="B23" s="19" t="s">
        <v>179</v>
      </c>
      <c r="C23" s="156" t="s">
        <v>287</v>
      </c>
      <c r="D23" s="19" t="s">
        <v>320</v>
      </c>
      <c r="E23" s="20">
        <v>0.9286</v>
      </c>
    </row>
    <row r="24" hidden="1" spans="1:5">
      <c r="A24" s="18">
        <v>23</v>
      </c>
      <c r="B24" s="19" t="s">
        <v>171</v>
      </c>
      <c r="C24" s="19">
        <v>130505</v>
      </c>
      <c r="D24" s="19" t="s">
        <v>320</v>
      </c>
      <c r="E24" s="20">
        <v>1</v>
      </c>
    </row>
    <row r="25" hidden="1" spans="1:5">
      <c r="A25" s="18">
        <v>24</v>
      </c>
      <c r="B25" s="19" t="s">
        <v>176</v>
      </c>
      <c r="C25" s="19">
        <v>130503</v>
      </c>
      <c r="D25" s="19" t="s">
        <v>333</v>
      </c>
      <c r="E25" s="20">
        <v>1</v>
      </c>
    </row>
    <row r="26" spans="1:5">
      <c r="A26" s="18">
        <v>25</v>
      </c>
      <c r="B26" s="19" t="s">
        <v>238</v>
      </c>
      <c r="C26" s="19">
        <v>130401</v>
      </c>
      <c r="D26" s="19" t="s">
        <v>334</v>
      </c>
      <c r="E26" s="20">
        <v>0.9118</v>
      </c>
    </row>
    <row r="27" hidden="1" spans="1:5">
      <c r="A27" s="18">
        <v>26</v>
      </c>
      <c r="B27" s="19" t="s">
        <v>191</v>
      </c>
      <c r="C27" s="19">
        <v>130502</v>
      </c>
      <c r="D27" s="19" t="s">
        <v>335</v>
      </c>
      <c r="E27" s="20">
        <v>1</v>
      </c>
    </row>
    <row r="28" spans="1:5">
      <c r="A28" s="18">
        <v>27</v>
      </c>
      <c r="B28" s="19" t="s">
        <v>247</v>
      </c>
      <c r="C28" s="19">
        <v>130202</v>
      </c>
      <c r="D28" s="19" t="s">
        <v>325</v>
      </c>
      <c r="E28" s="20">
        <v>0.9556</v>
      </c>
    </row>
    <row r="29" spans="1:5">
      <c r="A29" s="18">
        <v>28</v>
      </c>
      <c r="B29" s="19" t="s">
        <v>240</v>
      </c>
      <c r="C29" s="156" t="s">
        <v>269</v>
      </c>
      <c r="D29" s="19" t="s">
        <v>336</v>
      </c>
      <c r="E29" s="20">
        <v>0.9691</v>
      </c>
    </row>
    <row r="30" hidden="1" spans="1:5">
      <c r="A30" s="18">
        <v>29</v>
      </c>
      <c r="B30" s="19" t="s">
        <v>192</v>
      </c>
      <c r="C30" s="156" t="s">
        <v>285</v>
      </c>
      <c r="D30" s="19" t="s">
        <v>331</v>
      </c>
      <c r="E30" s="20">
        <v>1</v>
      </c>
    </row>
    <row r="31" hidden="1" spans="1:5">
      <c r="A31" s="18">
        <v>30</v>
      </c>
      <c r="B31" s="19" t="s">
        <v>200</v>
      </c>
      <c r="C31" s="156" t="s">
        <v>285</v>
      </c>
      <c r="D31" s="19" t="s">
        <v>337</v>
      </c>
      <c r="E31" s="20">
        <v>0.9545</v>
      </c>
    </row>
    <row r="32" spans="1:5">
      <c r="A32" s="18">
        <v>31</v>
      </c>
      <c r="B32" s="19" t="s">
        <v>243</v>
      </c>
      <c r="C32" s="156" t="s">
        <v>270</v>
      </c>
      <c r="D32" s="19" t="s">
        <v>338</v>
      </c>
      <c r="E32" s="20">
        <v>0.9737</v>
      </c>
    </row>
    <row r="33" spans="1:5">
      <c r="A33" s="18">
        <v>32</v>
      </c>
      <c r="B33" s="19" t="s">
        <v>237</v>
      </c>
      <c r="C33" s="156" t="s">
        <v>258</v>
      </c>
      <c r="D33" s="19" t="s">
        <v>323</v>
      </c>
      <c r="E33" s="20">
        <v>0.9744</v>
      </c>
    </row>
    <row r="34" hidden="1" spans="1:5">
      <c r="A34" s="18">
        <v>33</v>
      </c>
      <c r="B34" s="19" t="s">
        <v>198</v>
      </c>
      <c r="C34" s="156" t="s">
        <v>284</v>
      </c>
      <c r="D34" s="19" t="s">
        <v>339</v>
      </c>
      <c r="E34" s="20">
        <v>0.9268</v>
      </c>
    </row>
    <row r="35" hidden="1" spans="1:5">
      <c r="A35" s="18">
        <v>34</v>
      </c>
      <c r="B35" s="19" t="s">
        <v>169</v>
      </c>
      <c r="C35" s="156" t="s">
        <v>281</v>
      </c>
      <c r="D35" s="19" t="s">
        <v>321</v>
      </c>
      <c r="E35" s="20">
        <v>0.9722</v>
      </c>
    </row>
    <row r="36" hidden="1" spans="1:5">
      <c r="A36" s="18">
        <v>35</v>
      </c>
      <c r="B36" s="19" t="s">
        <v>178</v>
      </c>
      <c r="C36" s="156" t="s">
        <v>283</v>
      </c>
      <c r="D36" s="19" t="s">
        <v>340</v>
      </c>
      <c r="E36" s="20">
        <v>0.9296</v>
      </c>
    </row>
    <row r="37" hidden="1" spans="1:5">
      <c r="A37" s="18">
        <v>36</v>
      </c>
      <c r="B37" s="19" t="s">
        <v>250</v>
      </c>
      <c r="C37" s="156" t="s">
        <v>282</v>
      </c>
      <c r="D37" s="19" t="s">
        <v>341</v>
      </c>
      <c r="E37" s="20">
        <v>0.8571</v>
      </c>
    </row>
    <row r="38" hidden="1" spans="1:5">
      <c r="A38" s="18">
        <v>37</v>
      </c>
      <c r="B38" s="19" t="s">
        <v>235</v>
      </c>
      <c r="C38" s="156" t="s">
        <v>277</v>
      </c>
      <c r="D38" s="19" t="s">
        <v>342</v>
      </c>
      <c r="E38" s="20">
        <v>1</v>
      </c>
    </row>
    <row r="39" hidden="1" spans="1:5">
      <c r="A39" s="18">
        <v>38</v>
      </c>
      <c r="B39" s="19" t="s">
        <v>177</v>
      </c>
      <c r="C39" s="156" t="s">
        <v>274</v>
      </c>
      <c r="D39" s="19" t="s">
        <v>343</v>
      </c>
      <c r="E39" s="20">
        <v>0.9636</v>
      </c>
    </row>
    <row r="40" hidden="1" spans="1:5">
      <c r="A40" s="18">
        <v>39</v>
      </c>
      <c r="B40" s="19" t="s">
        <v>165</v>
      </c>
      <c r="C40" s="156" t="s">
        <v>278</v>
      </c>
      <c r="D40" s="19" t="s">
        <v>321</v>
      </c>
      <c r="E40" s="20">
        <v>0.9722</v>
      </c>
    </row>
    <row r="41" hidden="1" spans="1:5">
      <c r="A41" s="18">
        <v>40</v>
      </c>
      <c r="B41" s="19" t="s">
        <v>94</v>
      </c>
      <c r="C41" s="156" t="s">
        <v>280</v>
      </c>
      <c r="D41" s="19" t="s">
        <v>334</v>
      </c>
      <c r="E41" s="20">
        <v>0.9412</v>
      </c>
    </row>
    <row r="42" hidden="1" spans="1:5">
      <c r="A42" s="18">
        <v>41</v>
      </c>
      <c r="B42" s="19" t="s">
        <v>208</v>
      </c>
      <c r="C42" s="156" t="s">
        <v>286</v>
      </c>
      <c r="D42" s="19" t="s">
        <v>343</v>
      </c>
      <c r="E42" s="20">
        <v>0.9818</v>
      </c>
    </row>
    <row r="43" spans="1:5">
      <c r="A43" s="18">
        <v>42</v>
      </c>
      <c r="B43" s="19" t="s">
        <v>234</v>
      </c>
      <c r="C43" s="156" t="s">
        <v>271</v>
      </c>
      <c r="D43" s="19" t="s">
        <v>344</v>
      </c>
      <c r="E43" s="20">
        <v>1</v>
      </c>
    </row>
    <row r="44" hidden="1" spans="1:5">
      <c r="A44" s="18">
        <v>43</v>
      </c>
      <c r="B44" s="19" t="s">
        <v>194</v>
      </c>
      <c r="C44" s="156" t="s">
        <v>289</v>
      </c>
      <c r="D44" s="19" t="s">
        <v>345</v>
      </c>
      <c r="E44" s="20">
        <v>1</v>
      </c>
    </row>
    <row r="45" spans="1:5">
      <c r="A45" s="18">
        <v>44</v>
      </c>
      <c r="B45" s="19" t="s">
        <v>189</v>
      </c>
      <c r="C45" s="156" t="s">
        <v>288</v>
      </c>
      <c r="D45" s="19" t="s">
        <v>346</v>
      </c>
      <c r="E45" s="20">
        <v>0.9412</v>
      </c>
    </row>
    <row r="46" hidden="1" spans="1:5">
      <c r="A46" s="18">
        <v>45</v>
      </c>
      <c r="B46" s="19" t="s">
        <v>185</v>
      </c>
      <c r="C46" s="19">
        <v>100201</v>
      </c>
      <c r="D46" s="19" t="s">
        <v>347</v>
      </c>
      <c r="E46" s="20">
        <v>0.9375</v>
      </c>
    </row>
    <row r="47" hidden="1" spans="1:5">
      <c r="A47" s="18">
        <v>46</v>
      </c>
      <c r="B47" s="19" t="s">
        <v>183</v>
      </c>
      <c r="C47" s="19">
        <v>100301</v>
      </c>
      <c r="D47" s="19" t="s">
        <v>330</v>
      </c>
      <c r="E47" s="20">
        <v>0.8776</v>
      </c>
    </row>
    <row r="48" ht="14.25" hidden="1" spans="1:5">
      <c r="A48" s="21">
        <v>47</v>
      </c>
      <c r="B48" s="22" t="s">
        <v>174</v>
      </c>
      <c r="C48" s="22">
        <v>101101</v>
      </c>
      <c r="D48" s="22" t="s">
        <v>348</v>
      </c>
      <c r="E48" s="23">
        <v>0.975</v>
      </c>
    </row>
    <row r="49" spans="5:5">
      <c r="E49" s="24"/>
    </row>
    <row r="50" spans="5:5">
      <c r="E50" s="24"/>
    </row>
    <row r="51" spans="5:5">
      <c r="E51" s="24"/>
    </row>
    <row r="52" spans="5:5">
      <c r="E52" s="24"/>
    </row>
    <row r="53" spans="5:5">
      <c r="E53" s="24"/>
    </row>
    <row r="54" spans="5:5">
      <c r="E54" s="24"/>
    </row>
    <row r="55" spans="5:5">
      <c r="E55" s="24"/>
    </row>
    <row r="56" spans="5:5">
      <c r="E56" s="24"/>
    </row>
    <row r="57" spans="5:5">
      <c r="E57" s="24"/>
    </row>
    <row r="58" spans="5:5">
      <c r="E58" s="24"/>
    </row>
    <row r="59" spans="5:5">
      <c r="E59" s="24"/>
    </row>
    <row r="60" spans="5:5">
      <c r="E60" s="24"/>
    </row>
    <row r="61" spans="5:5">
      <c r="E61" s="24"/>
    </row>
    <row r="62" spans="5:5">
      <c r="E62" s="24"/>
    </row>
    <row r="63" spans="5:5">
      <c r="E63" s="24"/>
    </row>
    <row r="64" spans="5:5">
      <c r="E64" s="24"/>
    </row>
    <row r="65" spans="5:5">
      <c r="E65" s="24"/>
    </row>
    <row r="66" spans="5:5">
      <c r="E66" s="24"/>
    </row>
    <row r="67" spans="5:5">
      <c r="E67" s="24"/>
    </row>
    <row r="68" spans="5:5">
      <c r="E68" s="24"/>
    </row>
    <row r="69" spans="5:5">
      <c r="E69" s="24"/>
    </row>
    <row r="70" spans="5:5">
      <c r="E70" s="24"/>
    </row>
    <row r="71" spans="5:5">
      <c r="E71" s="24"/>
    </row>
    <row r="72" spans="5:5">
      <c r="E72" s="24"/>
    </row>
    <row r="73" spans="5:5">
      <c r="E73" s="24"/>
    </row>
    <row r="74" spans="5:5">
      <c r="E74" s="24"/>
    </row>
    <row r="75" spans="5:5">
      <c r="E75" s="24"/>
    </row>
    <row r="76" spans="5:5">
      <c r="E76" s="24"/>
    </row>
    <row r="77" spans="5:5">
      <c r="E77" s="24"/>
    </row>
    <row r="78" spans="5:5">
      <c r="E78" s="24"/>
    </row>
    <row r="79" spans="5:5">
      <c r="E79" s="24"/>
    </row>
    <row r="80" spans="5:5">
      <c r="E80" s="24"/>
    </row>
    <row r="81" spans="5:5">
      <c r="E81" s="24"/>
    </row>
    <row r="82" spans="5:5">
      <c r="E82" s="24"/>
    </row>
    <row r="83" spans="5:5">
      <c r="E83" s="24"/>
    </row>
    <row r="84" spans="5:5">
      <c r="E84" s="24"/>
    </row>
    <row r="85" spans="5:5">
      <c r="E85" s="24"/>
    </row>
    <row r="86" spans="5:5">
      <c r="E86" s="24"/>
    </row>
    <row r="87" spans="5:5">
      <c r="E87" s="24"/>
    </row>
    <row r="88" spans="5:5">
      <c r="E88" s="24"/>
    </row>
    <row r="89" spans="5:5">
      <c r="E89" s="24"/>
    </row>
    <row r="90" spans="5:5">
      <c r="E90" s="24"/>
    </row>
    <row r="91" spans="5:5">
      <c r="E91" s="24"/>
    </row>
    <row r="92" spans="5:5">
      <c r="E92" s="24"/>
    </row>
    <row r="93" spans="5:5">
      <c r="E93" s="24"/>
    </row>
    <row r="94" spans="5:5">
      <c r="E94" s="24"/>
    </row>
    <row r="95" spans="5:5">
      <c r="E95" s="24"/>
    </row>
    <row r="96" spans="5:5">
      <c r="E96" s="24"/>
    </row>
    <row r="97" spans="5:5">
      <c r="E97" s="24"/>
    </row>
    <row r="98" spans="5:5">
      <c r="E98" s="24"/>
    </row>
    <row r="99" spans="5:5">
      <c r="E99" s="24"/>
    </row>
    <row r="100" spans="5:5">
      <c r="E100" s="24"/>
    </row>
    <row r="101" spans="5:5">
      <c r="E101" s="24"/>
    </row>
    <row r="102" spans="5:5">
      <c r="E102" s="24"/>
    </row>
    <row r="103" spans="5:5">
      <c r="E103" s="24"/>
    </row>
    <row r="104" spans="5:5">
      <c r="E104" s="24"/>
    </row>
    <row r="105" spans="5:5">
      <c r="E105" s="24"/>
    </row>
    <row r="106" spans="5:5">
      <c r="E106" s="24"/>
    </row>
    <row r="107" spans="5:5">
      <c r="E107" s="24"/>
    </row>
    <row r="108" spans="5:5">
      <c r="E108" s="24"/>
    </row>
    <row r="109" spans="5:5">
      <c r="E109" s="24"/>
    </row>
    <row r="110" spans="5:5">
      <c r="E110" s="24"/>
    </row>
    <row r="111" spans="5:5">
      <c r="E111" s="24"/>
    </row>
    <row r="112" spans="5:5">
      <c r="E112" s="24"/>
    </row>
    <row r="113" spans="5:5">
      <c r="E113" s="24"/>
    </row>
    <row r="114" spans="5:5">
      <c r="E114" s="24"/>
    </row>
    <row r="115" spans="5:5">
      <c r="E115" s="24"/>
    </row>
    <row r="116" spans="5:5">
      <c r="E116" s="24"/>
    </row>
    <row r="117" spans="5:5">
      <c r="E117" s="24"/>
    </row>
    <row r="118" spans="5:5">
      <c r="E118" s="24"/>
    </row>
    <row r="119" spans="5:5">
      <c r="E119" s="24"/>
    </row>
    <row r="120" spans="5:5">
      <c r="E120" s="24"/>
    </row>
    <row r="121" spans="5:5">
      <c r="E121" s="24"/>
    </row>
    <row r="122" spans="5:5">
      <c r="E122" s="24"/>
    </row>
    <row r="123" spans="5:5">
      <c r="E123" s="24"/>
    </row>
    <row r="124" spans="5:5">
      <c r="E124" s="24"/>
    </row>
    <row r="125" spans="5:5">
      <c r="E125" s="24"/>
    </row>
    <row r="126" spans="5:5">
      <c r="E126" s="24"/>
    </row>
    <row r="127" spans="5:5">
      <c r="E127" s="24"/>
    </row>
    <row r="128" spans="5:5">
      <c r="E128" s="24"/>
    </row>
    <row r="129" spans="5:5">
      <c r="E129" s="24"/>
    </row>
    <row r="130" spans="5:5">
      <c r="E130" s="24"/>
    </row>
    <row r="131" spans="5:5">
      <c r="E131" s="24"/>
    </row>
    <row r="132" spans="5:5">
      <c r="E132" s="24"/>
    </row>
    <row r="133" spans="5:5">
      <c r="E133" s="24"/>
    </row>
    <row r="134" spans="5:5">
      <c r="E134" s="24"/>
    </row>
    <row r="135" spans="5:5">
      <c r="E135" s="24"/>
    </row>
    <row r="136" spans="5:5">
      <c r="E136" s="24"/>
    </row>
    <row r="137" spans="5:5">
      <c r="E137" s="24"/>
    </row>
    <row r="138" spans="5:5">
      <c r="E138" s="24"/>
    </row>
    <row r="139" spans="5:5">
      <c r="E139" s="24"/>
    </row>
    <row r="140" spans="5:5">
      <c r="E140" s="24"/>
    </row>
    <row r="141" spans="5:5">
      <c r="E141" s="24"/>
    </row>
    <row r="142" spans="5:5">
      <c r="E142" s="24"/>
    </row>
    <row r="143" spans="5:5">
      <c r="E143" s="24"/>
    </row>
    <row r="144" spans="5:5">
      <c r="E144" s="24"/>
    </row>
    <row r="145" spans="5:5">
      <c r="E145" s="24"/>
    </row>
    <row r="146" spans="5:5">
      <c r="E146" s="24"/>
    </row>
    <row r="147" spans="5:5">
      <c r="E147" s="24"/>
    </row>
    <row r="148" spans="5:5">
      <c r="E148" s="24"/>
    </row>
    <row r="149" spans="5:5">
      <c r="E149" s="24"/>
    </row>
    <row r="150" spans="5:5">
      <c r="E150" s="24"/>
    </row>
    <row r="151" spans="5:5">
      <c r="E151" s="24"/>
    </row>
    <row r="152" spans="5:5">
      <c r="E152" s="24"/>
    </row>
    <row r="153" spans="5:5">
      <c r="E153" s="24"/>
    </row>
    <row r="154" spans="5:5">
      <c r="E154" s="24"/>
    </row>
    <row r="155" spans="5:5">
      <c r="E155" s="24"/>
    </row>
    <row r="156" spans="5:5">
      <c r="E156" s="24"/>
    </row>
    <row r="157" spans="5:5">
      <c r="E157" s="24"/>
    </row>
    <row r="158" spans="5:5">
      <c r="E158" s="24"/>
    </row>
    <row r="159" spans="5:5">
      <c r="E159" s="24"/>
    </row>
    <row r="160" spans="5:5">
      <c r="E160" s="24"/>
    </row>
    <row r="161" spans="5:5">
      <c r="E161" s="24"/>
    </row>
    <row r="162" spans="5:5">
      <c r="E162" s="24"/>
    </row>
    <row r="163" spans="5:5">
      <c r="E163" s="24"/>
    </row>
    <row r="164" spans="5:5">
      <c r="E164" s="24"/>
    </row>
    <row r="165" spans="5:5">
      <c r="E165" s="24"/>
    </row>
    <row r="166" spans="5:5">
      <c r="E166" s="24"/>
    </row>
    <row r="167" spans="5:5">
      <c r="E167" s="24"/>
    </row>
    <row r="168" spans="5:5">
      <c r="E168" s="24"/>
    </row>
    <row r="169" spans="5:5">
      <c r="E169" s="24"/>
    </row>
    <row r="170" spans="5:5">
      <c r="E170" s="24"/>
    </row>
    <row r="171" spans="5:5">
      <c r="E171" s="24"/>
    </row>
    <row r="172" spans="5:5">
      <c r="E172" s="24"/>
    </row>
    <row r="173" spans="5:5">
      <c r="E173" s="24"/>
    </row>
    <row r="174" spans="5:5">
      <c r="E174" s="24"/>
    </row>
    <row r="175" spans="5:5">
      <c r="E175" s="24"/>
    </row>
    <row r="176" spans="5:5">
      <c r="E176" s="24"/>
    </row>
    <row r="177" spans="5:5">
      <c r="E177" s="24"/>
    </row>
    <row r="178" spans="5:5">
      <c r="E178" s="24"/>
    </row>
    <row r="179" spans="5:5">
      <c r="E179" s="24"/>
    </row>
    <row r="180" spans="5:5">
      <c r="E180" s="24"/>
    </row>
    <row r="181" spans="5:5">
      <c r="E181" s="24"/>
    </row>
    <row r="182" spans="5:5">
      <c r="E182" s="24"/>
    </row>
    <row r="183" spans="5:5">
      <c r="E183" s="24"/>
    </row>
    <row r="184" spans="5:5">
      <c r="E184" s="24"/>
    </row>
    <row r="185" spans="5:5">
      <c r="E185" s="24"/>
    </row>
    <row r="186" spans="5:5">
      <c r="E186" s="24"/>
    </row>
    <row r="187" spans="5:5">
      <c r="E187" s="24"/>
    </row>
    <row r="188" spans="5:5">
      <c r="E188" s="24"/>
    </row>
    <row r="189" spans="5:5">
      <c r="E189" s="24"/>
    </row>
    <row r="190" spans="5:5">
      <c r="E190" s="24"/>
    </row>
    <row r="191" spans="5:5">
      <c r="E191" s="24"/>
    </row>
    <row r="192" spans="5:5">
      <c r="E192" s="24"/>
    </row>
    <row r="193" spans="5:5">
      <c r="E193" s="24"/>
    </row>
    <row r="194" spans="5:5">
      <c r="E194" s="24"/>
    </row>
    <row r="195" spans="5:5">
      <c r="E195" s="24"/>
    </row>
    <row r="196" spans="5:5">
      <c r="E196" s="24"/>
    </row>
    <row r="197" spans="5:5">
      <c r="E197" s="24"/>
    </row>
    <row r="198" spans="5:5">
      <c r="E198" s="24"/>
    </row>
    <row r="199" spans="5:5">
      <c r="E199" s="24"/>
    </row>
    <row r="200" spans="5:5">
      <c r="E200" s="24"/>
    </row>
    <row r="201" spans="5:5">
      <c r="E201" s="24"/>
    </row>
    <row r="202" spans="5:5">
      <c r="E202" s="24"/>
    </row>
    <row r="203" spans="5:5">
      <c r="E203" s="24"/>
    </row>
    <row r="204" spans="5:5">
      <c r="E204" s="24"/>
    </row>
    <row r="205" spans="5:5">
      <c r="E205" s="24"/>
    </row>
    <row r="206" spans="5:5">
      <c r="E206" s="24"/>
    </row>
    <row r="207" spans="5:5">
      <c r="E207" s="24"/>
    </row>
    <row r="208" spans="5:5">
      <c r="E208" s="24"/>
    </row>
    <row r="209" spans="5:5">
      <c r="E209" s="24"/>
    </row>
    <row r="210" spans="5:5">
      <c r="E210" s="24"/>
    </row>
    <row r="211" spans="5:5">
      <c r="E211" s="24"/>
    </row>
    <row r="212" spans="5:5">
      <c r="E212" s="24"/>
    </row>
    <row r="213" spans="5:5">
      <c r="E213" s="24"/>
    </row>
    <row r="214" spans="5:5">
      <c r="E214" s="24"/>
    </row>
    <row r="215" spans="5:5">
      <c r="E215" s="24"/>
    </row>
    <row r="216" spans="5:5">
      <c r="E216" s="24"/>
    </row>
    <row r="217" spans="5:5">
      <c r="E217" s="24"/>
    </row>
    <row r="218" spans="5:5">
      <c r="E218" s="24"/>
    </row>
    <row r="219" spans="5:5">
      <c r="E219" s="24"/>
    </row>
    <row r="220" spans="5:5">
      <c r="E220" s="24"/>
    </row>
    <row r="221" spans="5:5">
      <c r="E221" s="24"/>
    </row>
    <row r="222" spans="5:5">
      <c r="E222" s="24"/>
    </row>
    <row r="223" spans="5:5">
      <c r="E223" s="24"/>
    </row>
    <row r="224" spans="5:5">
      <c r="E224" s="24"/>
    </row>
    <row r="225" spans="5:5">
      <c r="E225" s="24"/>
    </row>
    <row r="226" spans="5:5">
      <c r="E226" s="24"/>
    </row>
    <row r="227" spans="5:5">
      <c r="E227" s="24"/>
    </row>
    <row r="228" spans="5:5">
      <c r="E228" s="24"/>
    </row>
    <row r="229" spans="5:5">
      <c r="E229" s="24"/>
    </row>
    <row r="230" spans="5:5">
      <c r="E230" s="24"/>
    </row>
    <row r="231" spans="5:5">
      <c r="E231" s="24"/>
    </row>
    <row r="232" spans="5:5">
      <c r="E232" s="24"/>
    </row>
    <row r="233" spans="2:5">
      <c r="B233" s="25"/>
      <c r="D233" s="26"/>
      <c r="E233" s="27"/>
    </row>
  </sheetData>
  <sheetProtection formatCells="0" insertHyperlinks="0" autoFilter="0"/>
  <autoFilter ref="A1:E48">
    <filterColumn colId="1">
      <filters>
        <filter val="体育教育"/>
        <filter val="学前教育"/>
        <filter val="小学教育"/>
        <filter val="科学教育"/>
        <filter val="思想政治教育"/>
        <filter val="化学"/>
        <filter val="历史学"/>
        <filter val="物理学"/>
        <filter val="美术学"/>
        <filter val="音乐学"/>
        <filter val="汉语言文学"/>
        <filter val="应用心理学"/>
        <filter val="数学与应用数学"/>
        <filter val="教育技术学"/>
        <filter val="生物工程"/>
        <filter val="英语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3"/>
  <sheetViews>
    <sheetView workbookViewId="0">
      <selection activeCell="H20" sqref="H20"/>
    </sheetView>
  </sheetViews>
  <sheetFormatPr defaultColWidth="9" defaultRowHeight="13.5" outlineLevelCol="4"/>
  <cols>
    <col min="1" max="1" width="7.875" customWidth="1"/>
    <col min="2" max="2" width="10.875" customWidth="1"/>
    <col min="3" max="3" width="28.25" customWidth="1"/>
    <col min="4" max="4" width="9" style="1"/>
  </cols>
  <sheetData>
    <row r="2" spans="1:5">
      <c r="A2" s="2" t="s">
        <v>349</v>
      </c>
      <c r="B2" s="3"/>
      <c r="C2" s="3"/>
      <c r="E2" s="3"/>
    </row>
    <row r="3" ht="25.5" spans="1:4">
      <c r="A3" s="4" t="s">
        <v>2</v>
      </c>
      <c r="B3" s="4" t="s">
        <v>155</v>
      </c>
      <c r="C3" s="4" t="s">
        <v>161</v>
      </c>
      <c r="D3" s="4" t="s">
        <v>57</v>
      </c>
    </row>
    <row r="4" spans="1:4">
      <c r="A4" s="5">
        <v>1</v>
      </c>
      <c r="B4" s="154" t="s">
        <v>254</v>
      </c>
      <c r="C4" s="5" t="s">
        <v>181</v>
      </c>
      <c r="D4" s="6">
        <v>0.89</v>
      </c>
    </row>
    <row r="5" spans="1:4">
      <c r="A5" s="5">
        <v>2</v>
      </c>
      <c r="B5" s="154" t="s">
        <v>255</v>
      </c>
      <c r="C5" s="5" t="s">
        <v>172</v>
      </c>
      <c r="D5" s="6">
        <v>0.95</v>
      </c>
    </row>
    <row r="6" spans="1:4">
      <c r="A6" s="5">
        <v>3</v>
      </c>
      <c r="B6" s="154" t="s">
        <v>256</v>
      </c>
      <c r="C6" s="5" t="s">
        <v>207</v>
      </c>
      <c r="D6" s="6">
        <v>0.95</v>
      </c>
    </row>
    <row r="7" spans="1:4">
      <c r="A7" s="5">
        <v>4</v>
      </c>
      <c r="B7" s="154" t="s">
        <v>257</v>
      </c>
      <c r="C7" s="5" t="s">
        <v>241</v>
      </c>
      <c r="D7" s="6">
        <v>0.96</v>
      </c>
    </row>
    <row r="8" spans="1:4">
      <c r="A8" s="5">
        <v>5</v>
      </c>
      <c r="B8" s="154" t="s">
        <v>258</v>
      </c>
      <c r="C8" s="5" t="s">
        <v>237</v>
      </c>
      <c r="D8" s="6">
        <v>0.98</v>
      </c>
    </row>
    <row r="9" spans="1:4">
      <c r="A9" s="5">
        <v>6</v>
      </c>
      <c r="B9" s="154" t="s">
        <v>259</v>
      </c>
      <c r="C9" s="5" t="s">
        <v>236</v>
      </c>
      <c r="D9" s="6">
        <v>0.93</v>
      </c>
    </row>
    <row r="10" spans="1:4">
      <c r="A10" s="5">
        <v>7</v>
      </c>
      <c r="B10" s="154" t="s">
        <v>260</v>
      </c>
      <c r="C10" s="5" t="s">
        <v>246</v>
      </c>
      <c r="D10" s="6">
        <v>0.97</v>
      </c>
    </row>
    <row r="11" spans="1:4">
      <c r="A11" s="5">
        <v>8</v>
      </c>
      <c r="B11" s="154" t="s">
        <v>261</v>
      </c>
      <c r="C11" s="5" t="s">
        <v>245</v>
      </c>
      <c r="D11" s="6">
        <v>1</v>
      </c>
    </row>
    <row r="12" spans="1:4">
      <c r="A12" s="5">
        <v>9</v>
      </c>
      <c r="B12" s="154" t="s">
        <v>262</v>
      </c>
      <c r="C12" s="5" t="s">
        <v>242</v>
      </c>
      <c r="D12" s="7" t="s">
        <v>350</v>
      </c>
    </row>
    <row r="13" spans="1:4">
      <c r="A13" s="5">
        <v>10</v>
      </c>
      <c r="B13" s="154" t="s">
        <v>263</v>
      </c>
      <c r="C13" s="5" t="s">
        <v>233</v>
      </c>
      <c r="D13" s="6">
        <v>0.98</v>
      </c>
    </row>
    <row r="14" spans="1:4">
      <c r="A14" s="5">
        <v>11</v>
      </c>
      <c r="B14" s="154" t="s">
        <v>159</v>
      </c>
      <c r="C14" s="5" t="s">
        <v>158</v>
      </c>
      <c r="D14" s="6">
        <v>0.83</v>
      </c>
    </row>
    <row r="15" spans="1:4">
      <c r="A15" s="5">
        <v>12</v>
      </c>
      <c r="B15" s="154" t="s">
        <v>264</v>
      </c>
      <c r="C15" s="5" t="s">
        <v>249</v>
      </c>
      <c r="D15" s="6">
        <v>0.97</v>
      </c>
    </row>
    <row r="16" spans="1:4">
      <c r="A16" s="5">
        <v>13</v>
      </c>
      <c r="B16" s="154" t="s">
        <v>265</v>
      </c>
      <c r="C16" s="5" t="s">
        <v>170</v>
      </c>
      <c r="D16" s="6">
        <v>0.93</v>
      </c>
    </row>
    <row r="17" spans="1:4">
      <c r="A17" s="5">
        <v>14</v>
      </c>
      <c r="B17" s="154" t="s">
        <v>266</v>
      </c>
      <c r="C17" s="5" t="s">
        <v>188</v>
      </c>
      <c r="D17" s="6">
        <v>0.93</v>
      </c>
    </row>
    <row r="18" spans="1:4">
      <c r="A18" s="5">
        <v>15</v>
      </c>
      <c r="B18" s="154" t="s">
        <v>267</v>
      </c>
      <c r="C18" s="5" t="s">
        <v>201</v>
      </c>
      <c r="D18" s="6">
        <v>0.94</v>
      </c>
    </row>
    <row r="19" spans="1:4">
      <c r="A19" s="5">
        <v>16</v>
      </c>
      <c r="B19" s="154" t="s">
        <v>268</v>
      </c>
      <c r="C19" s="5" t="s">
        <v>147</v>
      </c>
      <c r="D19" s="6">
        <v>0.96</v>
      </c>
    </row>
    <row r="20" spans="1:4">
      <c r="A20" s="5">
        <v>17</v>
      </c>
      <c r="B20" s="154" t="s">
        <v>269</v>
      </c>
      <c r="C20" s="5" t="s">
        <v>240</v>
      </c>
      <c r="D20" s="6">
        <v>0.91</v>
      </c>
    </row>
    <row r="21" spans="1:4">
      <c r="A21" s="5">
        <v>18</v>
      </c>
      <c r="B21" s="154" t="s">
        <v>270</v>
      </c>
      <c r="C21" s="5" t="s">
        <v>243</v>
      </c>
      <c r="D21" s="6">
        <v>0.95</v>
      </c>
    </row>
    <row r="22" spans="1:4">
      <c r="A22" s="5">
        <v>19</v>
      </c>
      <c r="B22" s="154" t="s">
        <v>271</v>
      </c>
      <c r="C22" s="5" t="s">
        <v>234</v>
      </c>
      <c r="D22" s="6">
        <v>0.88</v>
      </c>
    </row>
    <row r="23" spans="1:4">
      <c r="A23" s="5">
        <v>20</v>
      </c>
      <c r="B23" s="154" t="s">
        <v>272</v>
      </c>
      <c r="C23" s="5" t="s">
        <v>239</v>
      </c>
      <c r="D23" s="6">
        <v>0.98</v>
      </c>
    </row>
    <row r="24" spans="1:4">
      <c r="A24" s="5">
        <v>21</v>
      </c>
      <c r="B24" s="154" t="s">
        <v>273</v>
      </c>
      <c r="C24" s="5" t="s">
        <v>248</v>
      </c>
      <c r="D24" s="6">
        <v>0.97</v>
      </c>
    </row>
    <row r="25" spans="1:4">
      <c r="A25" s="5">
        <v>22</v>
      </c>
      <c r="B25" s="154" t="s">
        <v>274</v>
      </c>
      <c r="C25" s="5" t="s">
        <v>275</v>
      </c>
      <c r="D25" s="6">
        <v>0.95</v>
      </c>
    </row>
    <row r="26" spans="1:4">
      <c r="A26" s="5">
        <v>23</v>
      </c>
      <c r="B26" s="154" t="s">
        <v>274</v>
      </c>
      <c r="C26" s="5" t="s">
        <v>276</v>
      </c>
      <c r="D26" s="6">
        <v>0.91</v>
      </c>
    </row>
    <row r="27" spans="1:4">
      <c r="A27" s="5">
        <v>24</v>
      </c>
      <c r="B27" s="154" t="s">
        <v>277</v>
      </c>
      <c r="C27" s="5" t="s">
        <v>235</v>
      </c>
      <c r="D27" s="6">
        <v>1</v>
      </c>
    </row>
    <row r="28" spans="1:4">
      <c r="A28" s="5">
        <v>25</v>
      </c>
      <c r="B28" s="154" t="s">
        <v>278</v>
      </c>
      <c r="C28" s="5" t="s">
        <v>165</v>
      </c>
      <c r="D28" s="6">
        <v>0.94</v>
      </c>
    </row>
    <row r="29" spans="1:4">
      <c r="A29" s="5">
        <v>26</v>
      </c>
      <c r="B29" s="154" t="s">
        <v>279</v>
      </c>
      <c r="C29" s="5" t="s">
        <v>200</v>
      </c>
      <c r="D29" s="6">
        <v>0.92</v>
      </c>
    </row>
    <row r="30" spans="1:4">
      <c r="A30" s="5">
        <v>27</v>
      </c>
      <c r="B30" s="154" t="s">
        <v>280</v>
      </c>
      <c r="C30" s="5" t="s">
        <v>94</v>
      </c>
      <c r="D30" s="6">
        <v>0.94</v>
      </c>
    </row>
    <row r="31" spans="1:4">
      <c r="A31" s="5">
        <v>28</v>
      </c>
      <c r="B31" s="154" t="s">
        <v>281</v>
      </c>
      <c r="C31" s="5" t="s">
        <v>169</v>
      </c>
      <c r="D31" s="6">
        <v>0.92</v>
      </c>
    </row>
    <row r="32" spans="1:4">
      <c r="A32" s="5">
        <v>29</v>
      </c>
      <c r="B32" s="154" t="s">
        <v>282</v>
      </c>
      <c r="C32" s="5" t="s">
        <v>250</v>
      </c>
      <c r="D32" s="6">
        <v>0.75</v>
      </c>
    </row>
    <row r="33" spans="1:4">
      <c r="A33" s="5">
        <v>30</v>
      </c>
      <c r="B33" s="154" t="s">
        <v>283</v>
      </c>
      <c r="C33" s="5" t="s">
        <v>178</v>
      </c>
      <c r="D33" s="6">
        <v>0.88</v>
      </c>
    </row>
    <row r="34" spans="1:4">
      <c r="A34" s="5">
        <v>31</v>
      </c>
      <c r="B34" s="154" t="s">
        <v>284</v>
      </c>
      <c r="C34" s="5" t="s">
        <v>198</v>
      </c>
      <c r="D34" s="6">
        <v>0.69</v>
      </c>
    </row>
    <row r="35" spans="1:4">
      <c r="A35" s="5">
        <v>32</v>
      </c>
      <c r="B35" s="154" t="s">
        <v>285</v>
      </c>
      <c r="C35" s="5" t="s">
        <v>192</v>
      </c>
      <c r="D35" s="6">
        <v>0.96</v>
      </c>
    </row>
    <row r="36" spans="1:4">
      <c r="A36" s="5">
        <v>33</v>
      </c>
      <c r="B36" s="154" t="s">
        <v>286</v>
      </c>
      <c r="C36" s="5" t="s">
        <v>208</v>
      </c>
      <c r="D36" s="6">
        <v>0.94</v>
      </c>
    </row>
    <row r="37" spans="1:4">
      <c r="A37" s="5">
        <v>34</v>
      </c>
      <c r="B37" s="154" t="s">
        <v>287</v>
      </c>
      <c r="C37" s="5" t="s">
        <v>179</v>
      </c>
      <c r="D37" s="6">
        <v>0.96</v>
      </c>
    </row>
    <row r="38" spans="1:4">
      <c r="A38" s="5">
        <v>35</v>
      </c>
      <c r="B38" s="154" t="s">
        <v>288</v>
      </c>
      <c r="C38" s="5" t="s">
        <v>189</v>
      </c>
      <c r="D38" s="6">
        <v>0.98</v>
      </c>
    </row>
    <row r="39" spans="1:4">
      <c r="A39" s="5">
        <v>36</v>
      </c>
      <c r="B39" s="154" t="s">
        <v>289</v>
      </c>
      <c r="C39" s="5" t="s">
        <v>194</v>
      </c>
      <c r="D39" s="6">
        <v>0.92</v>
      </c>
    </row>
    <row r="40" spans="1:4">
      <c r="A40" s="5">
        <v>37</v>
      </c>
      <c r="B40" s="5">
        <v>100201</v>
      </c>
      <c r="C40" s="5" t="s">
        <v>185</v>
      </c>
      <c r="D40" s="8">
        <v>0.93</v>
      </c>
    </row>
    <row r="41" spans="1:4">
      <c r="A41" s="5">
        <v>38</v>
      </c>
      <c r="B41" s="5">
        <v>100301</v>
      </c>
      <c r="C41" s="5" t="s">
        <v>183</v>
      </c>
      <c r="D41" s="6">
        <v>0.96</v>
      </c>
    </row>
    <row r="42" spans="1:4">
      <c r="A42" s="5">
        <v>39</v>
      </c>
      <c r="B42" s="5">
        <v>101101</v>
      </c>
      <c r="C42" s="5" t="s">
        <v>174</v>
      </c>
      <c r="D42" s="6">
        <v>0.96</v>
      </c>
    </row>
    <row r="43" spans="1:4">
      <c r="A43" s="5">
        <v>40</v>
      </c>
      <c r="B43" s="5">
        <v>120204</v>
      </c>
      <c r="C43" s="5" t="s">
        <v>166</v>
      </c>
      <c r="D43" s="6">
        <v>0.97</v>
      </c>
    </row>
    <row r="44" spans="1:4">
      <c r="A44" s="5">
        <v>41</v>
      </c>
      <c r="B44" s="5">
        <v>120402</v>
      </c>
      <c r="C44" s="5" t="s">
        <v>202</v>
      </c>
      <c r="D44" s="6">
        <v>0.92</v>
      </c>
    </row>
    <row r="45" spans="1:4">
      <c r="A45" s="5">
        <v>42</v>
      </c>
      <c r="B45" s="5">
        <v>120601</v>
      </c>
      <c r="C45" s="5" t="s">
        <v>244</v>
      </c>
      <c r="D45" s="6">
        <v>0.85</v>
      </c>
    </row>
    <row r="46" spans="1:4">
      <c r="A46" s="5">
        <v>43</v>
      </c>
      <c r="B46" s="5">
        <v>120801</v>
      </c>
      <c r="C46" s="5" t="s">
        <v>168</v>
      </c>
      <c r="D46" s="6">
        <v>0.89</v>
      </c>
    </row>
    <row r="47" spans="1:4">
      <c r="A47" s="5">
        <v>44</v>
      </c>
      <c r="B47" s="5">
        <v>120901</v>
      </c>
      <c r="C47" s="5" t="s">
        <v>186</v>
      </c>
      <c r="D47" s="6">
        <v>0.97</v>
      </c>
    </row>
    <row r="48" spans="1:4">
      <c r="A48" s="5">
        <v>45</v>
      </c>
      <c r="B48" s="5">
        <v>130202</v>
      </c>
      <c r="C48" s="5" t="s">
        <v>247</v>
      </c>
      <c r="D48" s="6">
        <v>0.92</v>
      </c>
    </row>
    <row r="49" spans="1:4">
      <c r="A49" s="5">
        <v>46</v>
      </c>
      <c r="B49" s="5">
        <v>130401</v>
      </c>
      <c r="C49" s="5" t="s">
        <v>238</v>
      </c>
      <c r="D49" s="6">
        <v>0.9</v>
      </c>
    </row>
    <row r="50" spans="1:4">
      <c r="A50" s="5">
        <v>47</v>
      </c>
      <c r="B50" s="5">
        <v>130502</v>
      </c>
      <c r="C50" s="5" t="s">
        <v>191</v>
      </c>
      <c r="D50" s="6">
        <v>0.96</v>
      </c>
    </row>
    <row r="51" spans="1:4">
      <c r="A51" s="5">
        <v>48</v>
      </c>
      <c r="B51" s="5">
        <v>130503</v>
      </c>
      <c r="C51" s="5" t="s">
        <v>176</v>
      </c>
      <c r="D51" s="6">
        <v>0.96</v>
      </c>
    </row>
    <row r="52" spans="1:4">
      <c r="A52" s="5">
        <v>49</v>
      </c>
      <c r="B52" s="5">
        <v>130504</v>
      </c>
      <c r="C52" s="5" t="s">
        <v>167</v>
      </c>
      <c r="D52" s="9">
        <v>0.93</v>
      </c>
    </row>
    <row r="53" spans="1:4">
      <c r="A53" s="5">
        <v>50</v>
      </c>
      <c r="B53" s="5">
        <v>130505</v>
      </c>
      <c r="C53" s="5" t="s">
        <v>171</v>
      </c>
      <c r="D53" s="6">
        <v>0.88</v>
      </c>
    </row>
  </sheetData>
  <sheetProtection formatCells="0" insertHyperlinks="0" autoFilter="0"/>
  <mergeCells count="1">
    <mergeCell ref="A2:E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3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A3" sqref="$A3:$XFD3"/>
    </sheetView>
  </sheetViews>
  <sheetFormatPr defaultColWidth="9" defaultRowHeight="15"/>
  <cols>
    <col min="1" max="1" width="5.25" style="92" customWidth="1"/>
    <col min="2" max="2" width="12.125" style="92" customWidth="1"/>
    <col min="3" max="3" width="17.375" style="93" customWidth="1"/>
    <col min="4" max="4" width="7.25" style="92" customWidth="1"/>
    <col min="5" max="5" width="5.375" style="92" customWidth="1"/>
    <col min="6" max="6" width="5.25" style="92" customWidth="1"/>
    <col min="7" max="7" width="7.25" style="92" customWidth="1"/>
    <col min="8" max="8" width="5.25" style="92" customWidth="1"/>
    <col min="9" max="9" width="5.5" style="92" customWidth="1"/>
    <col min="10" max="10" width="10.625" style="92" customWidth="1"/>
    <col min="11" max="18" width="10" style="92" customWidth="1"/>
    <col min="19" max="19" width="11.5" style="94" customWidth="1"/>
    <col min="20" max="20" width="11.5" style="92" customWidth="1"/>
    <col min="22" max="22" width="12.625"/>
    <col min="33" max="16384" width="9" style="86"/>
  </cols>
  <sheetData>
    <row r="1" s="88" customFormat="1" ht="39" customHeight="1" spans="1:20">
      <c r="A1" s="95" t="s">
        <v>66</v>
      </c>
      <c r="B1" s="95" t="s">
        <v>67</v>
      </c>
      <c r="C1" s="95" t="s">
        <v>68</v>
      </c>
      <c r="D1" s="96" t="s">
        <v>69</v>
      </c>
      <c r="E1" s="95" t="s">
        <v>70</v>
      </c>
      <c r="F1" s="95"/>
      <c r="G1" s="95" t="s">
        <v>71</v>
      </c>
      <c r="H1" s="95"/>
      <c r="I1" s="95"/>
      <c r="J1" s="95" t="s">
        <v>72</v>
      </c>
      <c r="K1" s="95"/>
      <c r="L1" s="95"/>
      <c r="M1" s="95"/>
      <c r="N1" s="95"/>
      <c r="O1" s="95"/>
      <c r="P1" s="95"/>
      <c r="Q1" s="95"/>
      <c r="R1" s="95"/>
      <c r="S1" s="111" t="s">
        <v>73</v>
      </c>
      <c r="T1" s="112" t="s">
        <v>74</v>
      </c>
    </row>
    <row r="2" s="89" customFormat="1" ht="41.25" customHeight="1" spans="1:20">
      <c r="A2" s="95"/>
      <c r="B2" s="95"/>
      <c r="C2" s="95"/>
      <c r="D2" s="96"/>
      <c r="E2" s="95" t="s">
        <v>75</v>
      </c>
      <c r="F2" s="97" t="s">
        <v>76</v>
      </c>
      <c r="G2" s="97" t="s">
        <v>77</v>
      </c>
      <c r="H2" s="97" t="s">
        <v>78</v>
      </c>
      <c r="I2" s="97" t="s">
        <v>79</v>
      </c>
      <c r="J2" s="97" t="s">
        <v>80</v>
      </c>
      <c r="K2" s="97" t="s">
        <v>81</v>
      </c>
      <c r="L2" s="97" t="s">
        <v>82</v>
      </c>
      <c r="M2" s="97" t="s">
        <v>83</v>
      </c>
      <c r="N2" s="97" t="s">
        <v>84</v>
      </c>
      <c r="O2" s="97" t="s">
        <v>85</v>
      </c>
      <c r="P2" s="97" t="s">
        <v>86</v>
      </c>
      <c r="Q2" s="97" t="s">
        <v>87</v>
      </c>
      <c r="R2" s="97" t="s">
        <v>88</v>
      </c>
      <c r="S2" s="111"/>
      <c r="T2" s="112"/>
    </row>
    <row r="3" s="90" customFormat="1" ht="21" customHeight="1" spans="1:20">
      <c r="A3" s="98"/>
      <c r="B3" s="98" t="s">
        <v>89</v>
      </c>
      <c r="C3" s="99">
        <v>1</v>
      </c>
      <c r="D3" s="98">
        <v>917</v>
      </c>
      <c r="E3" s="100">
        <v>174</v>
      </c>
      <c r="F3" s="100">
        <v>294</v>
      </c>
      <c r="G3" s="100">
        <v>40</v>
      </c>
      <c r="H3" s="100">
        <v>251</v>
      </c>
      <c r="I3" s="100">
        <v>626</v>
      </c>
      <c r="J3" s="100">
        <v>25</v>
      </c>
      <c r="K3" s="100">
        <v>152</v>
      </c>
      <c r="L3" s="100">
        <v>165</v>
      </c>
      <c r="M3" s="100">
        <v>234</v>
      </c>
      <c r="N3" s="100">
        <v>164</v>
      </c>
      <c r="O3" s="100">
        <v>88</v>
      </c>
      <c r="P3" s="100">
        <v>78</v>
      </c>
      <c r="Q3" s="100">
        <v>10</v>
      </c>
      <c r="R3" s="100">
        <v>1</v>
      </c>
      <c r="S3" s="113">
        <v>0.5104</v>
      </c>
      <c r="T3" s="113">
        <v>0.9564</v>
      </c>
    </row>
    <row r="4" ht="13.5" spans="1:32">
      <c r="A4" s="101" t="s">
        <v>90</v>
      </c>
      <c r="B4" s="102"/>
      <c r="C4" s="103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14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</row>
    <row r="5" spans="1:32">
      <c r="A5" s="104"/>
      <c r="B5" s="105"/>
      <c r="C5" s="106" t="s">
        <v>91</v>
      </c>
      <c r="D5" s="107">
        <v>25</v>
      </c>
      <c r="E5" s="107">
        <v>6</v>
      </c>
      <c r="F5" s="107">
        <v>11</v>
      </c>
      <c r="G5" s="105"/>
      <c r="H5" s="105">
        <v>1</v>
      </c>
      <c r="I5" s="105">
        <v>24</v>
      </c>
      <c r="J5" s="107">
        <v>1</v>
      </c>
      <c r="K5" s="107">
        <v>9</v>
      </c>
      <c r="L5" s="107">
        <v>4</v>
      </c>
      <c r="M5" s="107">
        <v>5</v>
      </c>
      <c r="N5" s="107">
        <v>4</v>
      </c>
      <c r="O5" s="107">
        <v>1</v>
      </c>
      <c r="P5" s="107"/>
      <c r="Q5" s="107">
        <v>1</v>
      </c>
      <c r="R5" s="107"/>
      <c r="S5" s="115">
        <v>0.68</v>
      </c>
      <c r="T5" s="115">
        <v>1</v>
      </c>
      <c r="U5" s="86"/>
      <c r="V5" s="116"/>
      <c r="W5" s="86"/>
      <c r="X5" s="86"/>
      <c r="Y5" s="86"/>
      <c r="Z5" s="86"/>
      <c r="AA5" s="86"/>
      <c r="AB5" s="86"/>
      <c r="AC5" s="86"/>
      <c r="AD5" s="86"/>
      <c r="AE5" s="86"/>
      <c r="AF5" s="86"/>
    </row>
    <row r="6" spans="1:32">
      <c r="A6" s="104"/>
      <c r="B6" s="105"/>
      <c r="C6" s="106" t="s">
        <v>92</v>
      </c>
      <c r="D6" s="107">
        <v>9</v>
      </c>
      <c r="E6" s="107">
        <v>1</v>
      </c>
      <c r="F6" s="107"/>
      <c r="G6" s="105"/>
      <c r="H6" s="105">
        <v>4</v>
      </c>
      <c r="I6" s="105">
        <v>5</v>
      </c>
      <c r="J6" s="107">
        <v>2</v>
      </c>
      <c r="K6" s="107">
        <v>2</v>
      </c>
      <c r="L6" s="107">
        <v>3</v>
      </c>
      <c r="M6" s="107">
        <v>1</v>
      </c>
      <c r="N6" s="107"/>
      <c r="O6" s="107">
        <v>1</v>
      </c>
      <c r="P6" s="107"/>
      <c r="Q6" s="107"/>
      <c r="R6" s="107"/>
      <c r="S6" s="115">
        <v>0.111111111111111</v>
      </c>
      <c r="T6" s="115">
        <v>1</v>
      </c>
      <c r="U6" s="86"/>
      <c r="V6" s="116"/>
      <c r="W6" s="86"/>
      <c r="X6" s="86"/>
      <c r="Y6" s="86"/>
      <c r="Z6" s="86"/>
      <c r="AA6" s="86"/>
      <c r="AB6" s="86"/>
      <c r="AC6" s="86"/>
      <c r="AD6" s="86"/>
      <c r="AE6" s="86"/>
      <c r="AF6" s="86"/>
    </row>
    <row r="7" s="91" customFormat="1" spans="1:22">
      <c r="A7" s="98"/>
      <c r="B7" s="98"/>
      <c r="C7" s="108" t="s">
        <v>93</v>
      </c>
      <c r="D7" s="109">
        <v>7</v>
      </c>
      <c r="E7" s="109">
        <v>1</v>
      </c>
      <c r="F7" s="109">
        <v>4</v>
      </c>
      <c r="G7" s="98"/>
      <c r="H7" s="98">
        <v>3</v>
      </c>
      <c r="I7" s="98">
        <v>4</v>
      </c>
      <c r="J7" s="109"/>
      <c r="K7" s="109"/>
      <c r="L7" s="109">
        <v>3</v>
      </c>
      <c r="M7" s="109">
        <v>3</v>
      </c>
      <c r="N7" s="109">
        <v>1</v>
      </c>
      <c r="O7" s="109"/>
      <c r="P7" s="109"/>
      <c r="Q7" s="109"/>
      <c r="R7" s="109"/>
      <c r="S7" s="113">
        <v>0.714285714285714</v>
      </c>
      <c r="T7" s="113">
        <v>1</v>
      </c>
      <c r="U7" s="86"/>
      <c r="V7" s="116"/>
    </row>
    <row r="8" s="91" customFormat="1" ht="27" spans="1:22">
      <c r="A8" s="98"/>
      <c r="B8" s="98"/>
      <c r="C8" s="110" t="s">
        <v>94</v>
      </c>
      <c r="D8" s="109">
        <v>19</v>
      </c>
      <c r="E8" s="109">
        <v>3</v>
      </c>
      <c r="F8" s="109">
        <v>8</v>
      </c>
      <c r="G8" s="98"/>
      <c r="H8" s="98">
        <v>1</v>
      </c>
      <c r="I8" s="98">
        <v>18</v>
      </c>
      <c r="J8" s="109">
        <v>1</v>
      </c>
      <c r="K8" s="109">
        <v>5</v>
      </c>
      <c r="L8" s="109">
        <v>5</v>
      </c>
      <c r="M8" s="109">
        <v>5</v>
      </c>
      <c r="N8" s="109">
        <v>1</v>
      </c>
      <c r="O8" s="109"/>
      <c r="P8" s="109">
        <v>2</v>
      </c>
      <c r="Q8" s="109"/>
      <c r="R8" s="109"/>
      <c r="S8" s="113">
        <v>0.647058823529412</v>
      </c>
      <c r="T8" s="113">
        <v>1</v>
      </c>
      <c r="U8" s="86"/>
      <c r="V8" s="116"/>
    </row>
    <row r="9" s="91" customFormat="1" spans="1:22">
      <c r="A9" s="98"/>
      <c r="B9" s="98"/>
      <c r="C9" s="108" t="s">
        <v>95</v>
      </c>
      <c r="D9" s="109">
        <v>9</v>
      </c>
      <c r="E9" s="109">
        <v>2</v>
      </c>
      <c r="F9" s="109">
        <v>4</v>
      </c>
      <c r="G9" s="98"/>
      <c r="H9" s="98"/>
      <c r="I9" s="98">
        <v>9</v>
      </c>
      <c r="J9" s="109"/>
      <c r="K9" s="109">
        <v>2</v>
      </c>
      <c r="L9" s="109"/>
      <c r="M9" s="109">
        <v>4</v>
      </c>
      <c r="N9" s="109">
        <v>1</v>
      </c>
      <c r="O9" s="109">
        <v>1</v>
      </c>
      <c r="P9" s="109">
        <v>1</v>
      </c>
      <c r="Q9" s="109"/>
      <c r="R9" s="109"/>
      <c r="S9" s="113">
        <v>0.666666666666667</v>
      </c>
      <c r="T9" s="113">
        <v>1</v>
      </c>
      <c r="U9" s="86"/>
      <c r="V9" s="116"/>
    </row>
    <row r="10" s="91" customFormat="1" spans="1:22">
      <c r="A10" s="98"/>
      <c r="B10" s="98"/>
      <c r="C10" s="108" t="s">
        <v>96</v>
      </c>
      <c r="D10" s="109">
        <v>18</v>
      </c>
      <c r="E10" s="109">
        <v>4</v>
      </c>
      <c r="F10" s="109">
        <v>9</v>
      </c>
      <c r="G10" s="98"/>
      <c r="H10" s="98">
        <v>4</v>
      </c>
      <c r="I10" s="98">
        <v>14</v>
      </c>
      <c r="J10" s="109"/>
      <c r="K10" s="109">
        <v>5</v>
      </c>
      <c r="L10" s="109">
        <v>1</v>
      </c>
      <c r="M10" s="109">
        <v>5</v>
      </c>
      <c r="N10" s="109">
        <v>5</v>
      </c>
      <c r="O10" s="109">
        <v>1</v>
      </c>
      <c r="P10" s="109">
        <v>1</v>
      </c>
      <c r="Q10" s="109"/>
      <c r="R10" s="109"/>
      <c r="S10" s="113">
        <v>0.722222222222222</v>
      </c>
      <c r="T10" s="113">
        <v>1</v>
      </c>
      <c r="U10" s="86"/>
      <c r="V10" s="116"/>
    </row>
    <row r="11" s="91" customFormat="1" spans="1:22">
      <c r="A11" s="98"/>
      <c r="B11" s="98"/>
      <c r="C11" s="108" t="s">
        <v>97</v>
      </c>
      <c r="D11" s="109">
        <v>6</v>
      </c>
      <c r="E11" s="109"/>
      <c r="F11" s="109">
        <v>1</v>
      </c>
      <c r="G11" s="98"/>
      <c r="H11" s="98"/>
      <c r="I11" s="98">
        <v>6</v>
      </c>
      <c r="J11" s="109"/>
      <c r="K11" s="109">
        <v>2</v>
      </c>
      <c r="L11" s="109">
        <v>2</v>
      </c>
      <c r="M11" s="109">
        <v>1</v>
      </c>
      <c r="N11" s="109">
        <v>1</v>
      </c>
      <c r="O11" s="109"/>
      <c r="P11" s="109"/>
      <c r="Q11" s="109"/>
      <c r="R11" s="109"/>
      <c r="S11" s="113">
        <v>0.166666666666667</v>
      </c>
      <c r="T11" s="113">
        <v>1</v>
      </c>
      <c r="U11" s="86"/>
      <c r="V11" s="116"/>
    </row>
    <row r="12" s="91" customFormat="1" spans="1:32">
      <c r="A12" s="98"/>
      <c r="B12" s="98"/>
      <c r="C12" s="108" t="s">
        <v>98</v>
      </c>
      <c r="D12" s="109">
        <v>8</v>
      </c>
      <c r="E12" s="109"/>
      <c r="F12" s="109">
        <v>2</v>
      </c>
      <c r="G12" s="98"/>
      <c r="H12" s="98">
        <v>6</v>
      </c>
      <c r="I12" s="98">
        <v>2</v>
      </c>
      <c r="J12" s="109"/>
      <c r="K12" s="109">
        <v>5</v>
      </c>
      <c r="L12" s="109">
        <v>1</v>
      </c>
      <c r="M12" s="109"/>
      <c r="N12" s="109">
        <v>2</v>
      </c>
      <c r="O12" s="109"/>
      <c r="P12" s="109"/>
      <c r="Q12" s="109"/>
      <c r="R12" s="109"/>
      <c r="S12" s="113">
        <v>0.25</v>
      </c>
      <c r="T12" s="113">
        <v>1</v>
      </c>
      <c r="U12" s="86"/>
      <c r="V12" s="116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="91" customFormat="1" spans="1:22">
      <c r="A13" s="98"/>
      <c r="B13" s="98"/>
      <c r="C13" s="108" t="s">
        <v>99</v>
      </c>
      <c r="D13" s="109">
        <v>16</v>
      </c>
      <c r="E13" s="109">
        <v>4</v>
      </c>
      <c r="F13" s="109">
        <v>2</v>
      </c>
      <c r="G13" s="98">
        <v>1</v>
      </c>
      <c r="H13" s="98">
        <v>1</v>
      </c>
      <c r="I13" s="98">
        <v>14</v>
      </c>
      <c r="J13" s="109"/>
      <c r="K13" s="109">
        <v>2</v>
      </c>
      <c r="L13" s="109">
        <v>1</v>
      </c>
      <c r="M13" s="109">
        <v>10</v>
      </c>
      <c r="N13" s="109">
        <v>1</v>
      </c>
      <c r="O13" s="109">
        <v>1</v>
      </c>
      <c r="P13" s="109">
        <v>1</v>
      </c>
      <c r="Q13" s="109"/>
      <c r="R13" s="109"/>
      <c r="S13" s="113">
        <v>0.375</v>
      </c>
      <c r="T13" s="113">
        <v>0.9375</v>
      </c>
      <c r="U13" s="86"/>
      <c r="V13" s="116"/>
    </row>
    <row r="14" s="91" customFormat="1" spans="1:22">
      <c r="A14" s="98"/>
      <c r="B14" s="98"/>
      <c r="C14" s="108" t="s">
        <v>100</v>
      </c>
      <c r="D14" s="109">
        <v>5</v>
      </c>
      <c r="E14" s="109">
        <v>1</v>
      </c>
      <c r="F14" s="109">
        <v>3</v>
      </c>
      <c r="G14" s="98"/>
      <c r="H14" s="98">
        <v>1</v>
      </c>
      <c r="I14" s="98">
        <v>4</v>
      </c>
      <c r="J14" s="109"/>
      <c r="K14" s="109"/>
      <c r="L14" s="109">
        <v>1</v>
      </c>
      <c r="M14" s="109">
        <v>3</v>
      </c>
      <c r="N14" s="109"/>
      <c r="O14" s="109">
        <v>1</v>
      </c>
      <c r="P14" s="109"/>
      <c r="Q14" s="109"/>
      <c r="R14" s="109"/>
      <c r="S14" s="113">
        <v>0.8</v>
      </c>
      <c r="T14" s="113">
        <v>1</v>
      </c>
      <c r="U14" s="86"/>
      <c r="V14" s="116"/>
    </row>
    <row r="15" s="91" customFormat="1" spans="1:22">
      <c r="A15" s="98"/>
      <c r="B15" s="98"/>
      <c r="C15" s="108" t="s">
        <v>101</v>
      </c>
      <c r="D15" s="109">
        <v>44</v>
      </c>
      <c r="E15" s="109">
        <v>10</v>
      </c>
      <c r="F15" s="109">
        <v>7</v>
      </c>
      <c r="G15" s="98">
        <v>2</v>
      </c>
      <c r="H15" s="98">
        <v>1</v>
      </c>
      <c r="I15" s="98">
        <v>41</v>
      </c>
      <c r="J15" s="109">
        <v>1</v>
      </c>
      <c r="K15" s="109">
        <v>10</v>
      </c>
      <c r="L15" s="109">
        <v>11</v>
      </c>
      <c r="M15" s="109">
        <v>4</v>
      </c>
      <c r="N15" s="109">
        <v>6</v>
      </c>
      <c r="O15" s="109">
        <v>4</v>
      </c>
      <c r="P15" s="109">
        <v>7</v>
      </c>
      <c r="Q15" s="109">
        <v>1</v>
      </c>
      <c r="R15" s="109"/>
      <c r="S15" s="113">
        <v>0.386363636363636</v>
      </c>
      <c r="T15" s="113">
        <v>0.954545454545455</v>
      </c>
      <c r="U15" s="86"/>
      <c r="V15" s="116"/>
    </row>
    <row r="16" s="91" customFormat="1" spans="1:22">
      <c r="A16" s="98"/>
      <c r="B16" s="98"/>
      <c r="C16" s="108" t="s">
        <v>102</v>
      </c>
      <c r="D16" s="109">
        <v>40</v>
      </c>
      <c r="E16" s="109">
        <v>8</v>
      </c>
      <c r="F16" s="109">
        <v>10</v>
      </c>
      <c r="G16" s="98"/>
      <c r="H16" s="98">
        <v>22</v>
      </c>
      <c r="I16" s="98">
        <v>18</v>
      </c>
      <c r="J16" s="109">
        <v>4</v>
      </c>
      <c r="K16" s="109">
        <v>6</v>
      </c>
      <c r="L16" s="109">
        <v>10</v>
      </c>
      <c r="M16" s="109">
        <v>7</v>
      </c>
      <c r="N16" s="109">
        <v>5</v>
      </c>
      <c r="O16" s="109">
        <v>6</v>
      </c>
      <c r="P16" s="109">
        <v>1</v>
      </c>
      <c r="Q16" s="109">
        <v>1</v>
      </c>
      <c r="R16" s="109"/>
      <c r="S16" s="113">
        <v>0.45</v>
      </c>
      <c r="T16" s="113">
        <v>1</v>
      </c>
      <c r="U16" s="86"/>
      <c r="V16" s="116"/>
    </row>
    <row r="17" s="91" customFormat="1" spans="1:22">
      <c r="A17" s="98"/>
      <c r="B17" s="98"/>
      <c r="C17" s="108" t="s">
        <v>103</v>
      </c>
      <c r="D17" s="109">
        <v>18</v>
      </c>
      <c r="E17" s="109">
        <v>5</v>
      </c>
      <c r="F17" s="109">
        <v>9</v>
      </c>
      <c r="G17" s="98"/>
      <c r="H17" s="98">
        <v>3</v>
      </c>
      <c r="I17" s="98">
        <v>15</v>
      </c>
      <c r="J17" s="109"/>
      <c r="K17" s="109">
        <v>5</v>
      </c>
      <c r="L17" s="109">
        <v>2</v>
      </c>
      <c r="M17" s="109">
        <v>4</v>
      </c>
      <c r="N17" s="109">
        <v>1</v>
      </c>
      <c r="O17" s="109">
        <v>2</v>
      </c>
      <c r="P17" s="109">
        <v>4</v>
      </c>
      <c r="Q17" s="109"/>
      <c r="R17" s="109"/>
      <c r="S17" s="113">
        <v>0.777777777777778</v>
      </c>
      <c r="T17" s="113">
        <v>1</v>
      </c>
      <c r="U17" s="86"/>
      <c r="V17" s="116"/>
    </row>
    <row r="18" s="91" customFormat="1" spans="1:22">
      <c r="A18" s="98"/>
      <c r="B18" s="98"/>
      <c r="C18" s="108" t="s">
        <v>104</v>
      </c>
      <c r="D18" s="109">
        <v>12</v>
      </c>
      <c r="E18" s="109">
        <v>2</v>
      </c>
      <c r="F18" s="109">
        <v>6</v>
      </c>
      <c r="G18" s="98">
        <v>2</v>
      </c>
      <c r="H18" s="98">
        <v>5</v>
      </c>
      <c r="I18" s="98">
        <v>5</v>
      </c>
      <c r="J18" s="109"/>
      <c r="K18" s="109"/>
      <c r="L18" s="109">
        <v>1</v>
      </c>
      <c r="M18" s="109">
        <v>8</v>
      </c>
      <c r="N18" s="109">
        <v>1</v>
      </c>
      <c r="O18" s="109">
        <v>1</v>
      </c>
      <c r="P18" s="109">
        <v>1</v>
      </c>
      <c r="Q18" s="109"/>
      <c r="R18" s="109"/>
      <c r="S18" s="113">
        <v>0.666666666666667</v>
      </c>
      <c r="T18" s="113">
        <v>0.833333333333333</v>
      </c>
      <c r="U18" s="86"/>
      <c r="V18" s="116"/>
    </row>
    <row r="19" s="91" customFormat="1" spans="1:22">
      <c r="A19" s="98"/>
      <c r="B19" s="98"/>
      <c r="C19" s="108" t="s">
        <v>105</v>
      </c>
      <c r="D19" s="109">
        <v>8</v>
      </c>
      <c r="E19" s="109">
        <v>2</v>
      </c>
      <c r="F19" s="109">
        <v>1</v>
      </c>
      <c r="G19" s="98">
        <v>1</v>
      </c>
      <c r="H19" s="98"/>
      <c r="I19" s="98">
        <v>7</v>
      </c>
      <c r="J19" s="109"/>
      <c r="K19" s="109">
        <v>1</v>
      </c>
      <c r="L19" s="109">
        <v>2</v>
      </c>
      <c r="M19" s="109">
        <v>2</v>
      </c>
      <c r="N19" s="109">
        <v>2</v>
      </c>
      <c r="O19" s="109"/>
      <c r="P19" s="109">
        <v>1</v>
      </c>
      <c r="Q19" s="109"/>
      <c r="R19" s="109"/>
      <c r="S19" s="113">
        <v>0.375</v>
      </c>
      <c r="T19" s="113">
        <v>0.875</v>
      </c>
      <c r="U19" s="86"/>
      <c r="V19" s="116"/>
    </row>
    <row r="20" s="91" customFormat="1" ht="27" spans="1:22">
      <c r="A20" s="98"/>
      <c r="B20" s="98"/>
      <c r="C20" s="108" t="s">
        <v>106</v>
      </c>
      <c r="D20" s="109">
        <v>21</v>
      </c>
      <c r="E20" s="109">
        <v>3</v>
      </c>
      <c r="F20" s="109">
        <v>8</v>
      </c>
      <c r="G20" s="98"/>
      <c r="H20" s="98">
        <v>1</v>
      </c>
      <c r="I20" s="98">
        <v>20</v>
      </c>
      <c r="J20" s="109">
        <v>1</v>
      </c>
      <c r="K20" s="109">
        <v>8</v>
      </c>
      <c r="L20" s="109">
        <v>3</v>
      </c>
      <c r="M20" s="109">
        <v>5</v>
      </c>
      <c r="N20" s="109">
        <v>2</v>
      </c>
      <c r="O20" s="109">
        <v>1</v>
      </c>
      <c r="P20" s="109">
        <v>1</v>
      </c>
      <c r="Q20" s="109"/>
      <c r="R20" s="109"/>
      <c r="S20" s="113">
        <v>0.523809523809524</v>
      </c>
      <c r="T20" s="113">
        <v>1</v>
      </c>
      <c r="U20" s="86"/>
      <c r="V20" s="116"/>
    </row>
    <row r="21" s="91" customFormat="1" spans="1:22">
      <c r="A21" s="98"/>
      <c r="B21" s="98"/>
      <c r="C21" s="108" t="s">
        <v>107</v>
      </c>
      <c r="D21" s="109">
        <v>32</v>
      </c>
      <c r="E21" s="109">
        <v>12</v>
      </c>
      <c r="F21" s="109">
        <v>10</v>
      </c>
      <c r="G21" s="98"/>
      <c r="H21" s="98">
        <v>4</v>
      </c>
      <c r="I21" s="98">
        <v>28</v>
      </c>
      <c r="J21" s="109"/>
      <c r="K21" s="109">
        <v>5</v>
      </c>
      <c r="L21" s="109">
        <v>4</v>
      </c>
      <c r="M21" s="109">
        <v>8</v>
      </c>
      <c r="N21" s="109">
        <v>9</v>
      </c>
      <c r="O21" s="109">
        <v>5</v>
      </c>
      <c r="P21" s="109">
        <v>1</v>
      </c>
      <c r="Q21" s="109"/>
      <c r="R21" s="109"/>
      <c r="S21" s="113">
        <v>0.6875</v>
      </c>
      <c r="T21" s="113">
        <v>1</v>
      </c>
      <c r="U21" s="86"/>
      <c r="V21" s="116"/>
    </row>
    <row r="22" s="91" customFormat="1" spans="1:22">
      <c r="A22" s="98"/>
      <c r="B22" s="98"/>
      <c r="C22" s="108" t="s">
        <v>108</v>
      </c>
      <c r="D22" s="109">
        <v>8</v>
      </c>
      <c r="E22" s="109">
        <v>1</v>
      </c>
      <c r="F22" s="109">
        <v>2</v>
      </c>
      <c r="G22" s="98">
        <v>1</v>
      </c>
      <c r="H22" s="98">
        <v>4</v>
      </c>
      <c r="I22" s="98">
        <v>3</v>
      </c>
      <c r="J22" s="109">
        <v>1</v>
      </c>
      <c r="K22" s="109">
        <v>2</v>
      </c>
      <c r="L22" s="109">
        <v>2</v>
      </c>
      <c r="M22" s="109">
        <v>1</v>
      </c>
      <c r="N22" s="109"/>
      <c r="O22" s="109">
        <v>1</v>
      </c>
      <c r="P22" s="109">
        <v>1</v>
      </c>
      <c r="Q22" s="109"/>
      <c r="R22" s="109"/>
      <c r="S22" s="113">
        <v>0.375</v>
      </c>
      <c r="T22" s="113">
        <v>0.875</v>
      </c>
      <c r="U22" s="86"/>
      <c r="V22" s="116"/>
    </row>
    <row r="23" s="91" customFormat="1" spans="1:22">
      <c r="A23" s="98"/>
      <c r="B23" s="98"/>
      <c r="C23" s="108" t="s">
        <v>109</v>
      </c>
      <c r="D23" s="109">
        <v>10</v>
      </c>
      <c r="E23" s="109">
        <v>2</v>
      </c>
      <c r="F23" s="109">
        <v>4</v>
      </c>
      <c r="G23" s="98"/>
      <c r="H23" s="98">
        <v>2</v>
      </c>
      <c r="I23" s="98">
        <v>8</v>
      </c>
      <c r="J23" s="109">
        <v>1</v>
      </c>
      <c r="K23" s="109"/>
      <c r="L23" s="109">
        <v>1</v>
      </c>
      <c r="M23" s="109">
        <v>4</v>
      </c>
      <c r="N23" s="109">
        <v>3</v>
      </c>
      <c r="O23" s="109"/>
      <c r="P23" s="109">
        <v>1</v>
      </c>
      <c r="Q23" s="109"/>
      <c r="R23" s="109"/>
      <c r="S23" s="113">
        <v>0.6</v>
      </c>
      <c r="T23" s="113">
        <v>1</v>
      </c>
      <c r="U23" s="86"/>
      <c r="V23" s="116"/>
    </row>
    <row r="24" s="91" customFormat="1" spans="1:22">
      <c r="A24" s="98"/>
      <c r="B24" s="98"/>
      <c r="C24" s="108" t="s">
        <v>110</v>
      </c>
      <c r="D24" s="109">
        <v>10</v>
      </c>
      <c r="E24" s="109">
        <v>1</v>
      </c>
      <c r="F24" s="109">
        <v>3</v>
      </c>
      <c r="G24" s="98"/>
      <c r="H24" s="98">
        <v>1</v>
      </c>
      <c r="I24" s="98">
        <v>9</v>
      </c>
      <c r="J24" s="109"/>
      <c r="K24" s="109">
        <v>4</v>
      </c>
      <c r="L24" s="109">
        <v>2</v>
      </c>
      <c r="M24" s="109">
        <v>3</v>
      </c>
      <c r="N24" s="109"/>
      <c r="O24" s="109"/>
      <c r="P24" s="109">
        <v>1</v>
      </c>
      <c r="Q24" s="109"/>
      <c r="R24" s="109"/>
      <c r="S24" s="113">
        <v>0.4</v>
      </c>
      <c r="T24" s="113">
        <v>1</v>
      </c>
      <c r="U24" s="86"/>
      <c r="V24" s="116"/>
    </row>
    <row r="25" s="91" customFormat="1" spans="1:22">
      <c r="A25" s="98"/>
      <c r="B25" s="98"/>
      <c r="C25" s="108" t="s">
        <v>111</v>
      </c>
      <c r="D25" s="109">
        <v>15</v>
      </c>
      <c r="E25" s="109">
        <v>2</v>
      </c>
      <c r="F25" s="109">
        <v>5</v>
      </c>
      <c r="G25" s="98">
        <v>1</v>
      </c>
      <c r="H25" s="98"/>
      <c r="I25" s="98">
        <v>14</v>
      </c>
      <c r="J25" s="109"/>
      <c r="K25" s="109">
        <v>3</v>
      </c>
      <c r="L25" s="109">
        <v>3</v>
      </c>
      <c r="M25" s="109">
        <v>3</v>
      </c>
      <c r="N25" s="109">
        <v>3</v>
      </c>
      <c r="O25" s="109">
        <v>1</v>
      </c>
      <c r="P25" s="109">
        <v>2</v>
      </c>
      <c r="Q25" s="109"/>
      <c r="R25" s="109"/>
      <c r="S25" s="113">
        <v>0.466666666666667</v>
      </c>
      <c r="T25" s="113">
        <v>0.933333333333333</v>
      </c>
      <c r="U25" s="86"/>
      <c r="V25" s="116"/>
    </row>
    <row r="26" s="91" customFormat="1" spans="1:22">
      <c r="A26" s="98"/>
      <c r="B26" s="98"/>
      <c r="C26" s="108" t="s">
        <v>112</v>
      </c>
      <c r="D26" s="109">
        <v>12</v>
      </c>
      <c r="E26" s="109">
        <v>2</v>
      </c>
      <c r="F26" s="109">
        <v>3</v>
      </c>
      <c r="G26" s="98">
        <v>1</v>
      </c>
      <c r="H26" s="98">
        <v>4</v>
      </c>
      <c r="I26" s="98">
        <v>7</v>
      </c>
      <c r="J26" s="109"/>
      <c r="K26" s="109">
        <v>3</v>
      </c>
      <c r="L26" s="109">
        <v>2</v>
      </c>
      <c r="M26" s="109">
        <v>3</v>
      </c>
      <c r="N26" s="109">
        <v>2</v>
      </c>
      <c r="O26" s="109">
        <v>1</v>
      </c>
      <c r="P26" s="109">
        <v>1</v>
      </c>
      <c r="Q26" s="109"/>
      <c r="R26" s="109"/>
      <c r="S26" s="113">
        <v>0.416666666666667</v>
      </c>
      <c r="T26" s="113">
        <v>0.916666666666667</v>
      </c>
      <c r="U26" s="86"/>
      <c r="V26" s="116"/>
    </row>
    <row r="27" s="91" customFormat="1" spans="1:22">
      <c r="A27" s="98"/>
      <c r="B27" s="98"/>
      <c r="C27" s="108" t="s">
        <v>113</v>
      </c>
      <c r="D27" s="109">
        <v>14</v>
      </c>
      <c r="E27" s="109">
        <v>3</v>
      </c>
      <c r="F27" s="109">
        <v>3</v>
      </c>
      <c r="G27" s="98"/>
      <c r="H27" s="98">
        <v>1</v>
      </c>
      <c r="I27" s="98">
        <v>13</v>
      </c>
      <c r="J27" s="109"/>
      <c r="K27" s="109">
        <v>3</v>
      </c>
      <c r="L27" s="109">
        <v>4</v>
      </c>
      <c r="M27" s="109">
        <v>3</v>
      </c>
      <c r="N27" s="109">
        <v>2</v>
      </c>
      <c r="O27" s="109">
        <v>1</v>
      </c>
      <c r="P27" s="109"/>
      <c r="Q27" s="109">
        <v>1</v>
      </c>
      <c r="R27" s="109"/>
      <c r="S27" s="113">
        <v>0.428571428571429</v>
      </c>
      <c r="T27" s="113">
        <v>1</v>
      </c>
      <c r="U27" s="86"/>
      <c r="V27" s="116"/>
    </row>
    <row r="28" s="91" customFormat="1" spans="1:22">
      <c r="A28" s="98"/>
      <c r="B28" s="98"/>
      <c r="C28" s="108" t="s">
        <v>114</v>
      </c>
      <c r="D28" s="109">
        <v>25</v>
      </c>
      <c r="E28" s="109">
        <v>5</v>
      </c>
      <c r="F28" s="109">
        <v>10</v>
      </c>
      <c r="G28" s="98">
        <v>1</v>
      </c>
      <c r="H28" s="98">
        <v>12</v>
      </c>
      <c r="I28" s="98">
        <v>12</v>
      </c>
      <c r="J28" s="109"/>
      <c r="K28" s="109"/>
      <c r="L28" s="109">
        <v>4</v>
      </c>
      <c r="M28" s="109">
        <v>9</v>
      </c>
      <c r="N28" s="109">
        <v>7</v>
      </c>
      <c r="O28" s="109">
        <v>2</v>
      </c>
      <c r="P28" s="109">
        <v>3</v>
      </c>
      <c r="Q28" s="109"/>
      <c r="R28" s="109"/>
      <c r="S28" s="113">
        <v>0.6</v>
      </c>
      <c r="T28" s="113">
        <v>0.96</v>
      </c>
      <c r="U28" s="86"/>
      <c r="V28" s="116"/>
    </row>
    <row r="29" s="91" customFormat="1" spans="1:22">
      <c r="A29" s="98"/>
      <c r="B29" s="98"/>
      <c r="C29" s="108" t="s">
        <v>115</v>
      </c>
      <c r="D29" s="109">
        <v>13</v>
      </c>
      <c r="E29" s="109">
        <v>2</v>
      </c>
      <c r="F29" s="109">
        <v>7</v>
      </c>
      <c r="G29" s="98">
        <v>1</v>
      </c>
      <c r="H29" s="98">
        <v>6</v>
      </c>
      <c r="I29" s="98">
        <v>6</v>
      </c>
      <c r="J29" s="109"/>
      <c r="K29" s="109"/>
      <c r="L29" s="109">
        <v>1</v>
      </c>
      <c r="M29" s="109">
        <v>4</v>
      </c>
      <c r="N29" s="109">
        <v>3</v>
      </c>
      <c r="O29" s="109">
        <v>4</v>
      </c>
      <c r="P29" s="109">
        <v>1</v>
      </c>
      <c r="Q29" s="109"/>
      <c r="R29" s="109"/>
      <c r="S29" s="113">
        <v>0.666666666666667</v>
      </c>
      <c r="T29" s="113">
        <v>0.916666666666667</v>
      </c>
      <c r="U29" s="86"/>
      <c r="V29" s="116"/>
    </row>
    <row r="30" s="91" customFormat="1" spans="1:22">
      <c r="A30" s="98"/>
      <c r="B30" s="98"/>
      <c r="C30" s="108" t="s">
        <v>116</v>
      </c>
      <c r="D30" s="109">
        <v>15</v>
      </c>
      <c r="E30" s="109">
        <v>3</v>
      </c>
      <c r="F30" s="109">
        <v>3</v>
      </c>
      <c r="G30" s="98">
        <v>3</v>
      </c>
      <c r="H30" s="98">
        <v>9</v>
      </c>
      <c r="I30" s="98">
        <v>3</v>
      </c>
      <c r="J30" s="109">
        <v>2</v>
      </c>
      <c r="K30" s="109"/>
      <c r="L30" s="109"/>
      <c r="M30" s="109">
        <v>1</v>
      </c>
      <c r="N30" s="109">
        <v>6</v>
      </c>
      <c r="O30" s="109">
        <v>3</v>
      </c>
      <c r="P30" s="109">
        <v>3</v>
      </c>
      <c r="Q30" s="109"/>
      <c r="R30" s="109"/>
      <c r="S30" s="113">
        <v>0.4</v>
      </c>
      <c r="T30" s="113">
        <v>0.8</v>
      </c>
      <c r="U30" s="86"/>
      <c r="V30" s="116"/>
    </row>
    <row r="31" s="91" customFormat="1" spans="1:22">
      <c r="A31" s="98"/>
      <c r="B31" s="98"/>
      <c r="C31" s="108" t="s">
        <v>117</v>
      </c>
      <c r="D31" s="109">
        <v>9</v>
      </c>
      <c r="E31" s="109"/>
      <c r="F31" s="109">
        <v>4</v>
      </c>
      <c r="G31" s="98"/>
      <c r="H31" s="98">
        <v>5</v>
      </c>
      <c r="I31" s="98">
        <v>4</v>
      </c>
      <c r="J31" s="109"/>
      <c r="K31" s="109"/>
      <c r="L31" s="109"/>
      <c r="M31" s="109">
        <v>4</v>
      </c>
      <c r="N31" s="109">
        <v>2</v>
      </c>
      <c r="O31" s="109">
        <v>3</v>
      </c>
      <c r="P31" s="109"/>
      <c r="Q31" s="109"/>
      <c r="R31" s="109"/>
      <c r="S31" s="113">
        <v>0.444444444444444</v>
      </c>
      <c r="T31" s="113">
        <v>1</v>
      </c>
      <c r="U31" s="86"/>
      <c r="V31" s="116"/>
    </row>
    <row r="32" s="91" customFormat="1" spans="1:22">
      <c r="A32" s="98"/>
      <c r="B32" s="98"/>
      <c r="C32" s="108" t="s">
        <v>118</v>
      </c>
      <c r="D32" s="109">
        <v>15</v>
      </c>
      <c r="E32" s="109">
        <v>1</v>
      </c>
      <c r="F32" s="109">
        <v>10</v>
      </c>
      <c r="G32" s="98"/>
      <c r="H32" s="98">
        <v>2</v>
      </c>
      <c r="I32" s="98">
        <v>13</v>
      </c>
      <c r="J32" s="109"/>
      <c r="K32" s="109">
        <v>2</v>
      </c>
      <c r="L32" s="109">
        <v>4</v>
      </c>
      <c r="M32" s="109">
        <v>2</v>
      </c>
      <c r="N32" s="109">
        <v>3</v>
      </c>
      <c r="O32" s="109">
        <v>3</v>
      </c>
      <c r="P32" s="109">
        <v>1</v>
      </c>
      <c r="Q32" s="109"/>
      <c r="R32" s="109"/>
      <c r="S32" s="113">
        <v>0.733333333333333</v>
      </c>
      <c r="T32" s="113">
        <v>1</v>
      </c>
      <c r="U32" s="86"/>
      <c r="V32" s="116"/>
    </row>
    <row r="33" s="91" customFormat="1" spans="1:22">
      <c r="A33" s="98"/>
      <c r="B33" s="98"/>
      <c r="C33" s="108" t="s">
        <v>119</v>
      </c>
      <c r="D33" s="109">
        <v>12</v>
      </c>
      <c r="E33" s="109">
        <v>3</v>
      </c>
      <c r="F33" s="109">
        <v>4</v>
      </c>
      <c r="G33" s="98"/>
      <c r="H33" s="98"/>
      <c r="I33" s="98">
        <v>12</v>
      </c>
      <c r="J33" s="109"/>
      <c r="K33" s="109">
        <v>3</v>
      </c>
      <c r="L33" s="109">
        <v>4</v>
      </c>
      <c r="M33" s="109">
        <v>3</v>
      </c>
      <c r="N33" s="109"/>
      <c r="O33" s="109">
        <v>1</v>
      </c>
      <c r="P33" s="109"/>
      <c r="Q33" s="109">
        <v>1</v>
      </c>
      <c r="R33" s="109"/>
      <c r="S33" s="113">
        <v>0.583333333333333</v>
      </c>
      <c r="T33" s="113">
        <v>1</v>
      </c>
      <c r="U33" s="86"/>
      <c r="V33" s="116"/>
    </row>
    <row r="34" s="91" customFormat="1" spans="1:22">
      <c r="A34" s="98"/>
      <c r="B34" s="98"/>
      <c r="C34" s="108" t="s">
        <v>120</v>
      </c>
      <c r="D34" s="109">
        <v>13</v>
      </c>
      <c r="E34" s="109">
        <v>2</v>
      </c>
      <c r="F34" s="109">
        <v>4</v>
      </c>
      <c r="G34" s="98">
        <v>1</v>
      </c>
      <c r="H34" s="98">
        <v>11</v>
      </c>
      <c r="I34" s="98">
        <v>1</v>
      </c>
      <c r="J34" s="109"/>
      <c r="K34" s="109">
        <v>1</v>
      </c>
      <c r="L34" s="109">
        <v>2</v>
      </c>
      <c r="M34" s="109">
        <v>7</v>
      </c>
      <c r="N34" s="109">
        <v>3</v>
      </c>
      <c r="O34" s="109"/>
      <c r="P34" s="109"/>
      <c r="Q34" s="109"/>
      <c r="R34" s="109"/>
      <c r="S34" s="113">
        <v>0.461538461538462</v>
      </c>
      <c r="T34" s="113">
        <v>0.923076923076923</v>
      </c>
      <c r="U34" s="86"/>
      <c r="V34" s="116"/>
    </row>
    <row r="35" s="91" customFormat="1" ht="27" spans="1:22">
      <c r="A35" s="98"/>
      <c r="B35" s="98"/>
      <c r="C35" s="108" t="s">
        <v>121</v>
      </c>
      <c r="D35" s="109">
        <v>16</v>
      </c>
      <c r="E35" s="109">
        <v>5</v>
      </c>
      <c r="F35" s="109">
        <v>5</v>
      </c>
      <c r="G35" s="98">
        <v>1</v>
      </c>
      <c r="H35" s="98">
        <v>1</v>
      </c>
      <c r="I35" s="98">
        <v>14</v>
      </c>
      <c r="J35" s="109"/>
      <c r="K35" s="109">
        <v>2</v>
      </c>
      <c r="L35" s="109">
        <v>1</v>
      </c>
      <c r="M35" s="109">
        <v>5</v>
      </c>
      <c r="N35" s="109">
        <v>4</v>
      </c>
      <c r="O35" s="109">
        <v>2</v>
      </c>
      <c r="P35" s="109">
        <v>2</v>
      </c>
      <c r="Q35" s="109"/>
      <c r="R35" s="109"/>
      <c r="S35" s="113">
        <v>0.625</v>
      </c>
      <c r="T35" s="113">
        <v>0.9375</v>
      </c>
      <c r="U35" s="86"/>
      <c r="V35" s="116"/>
    </row>
    <row r="36" s="91" customFormat="1" spans="1:22">
      <c r="A36" s="98"/>
      <c r="B36" s="98"/>
      <c r="C36" s="108" t="s">
        <v>122</v>
      </c>
      <c r="D36" s="109">
        <v>30</v>
      </c>
      <c r="E36" s="109">
        <v>12</v>
      </c>
      <c r="F36" s="109">
        <v>8</v>
      </c>
      <c r="G36" s="98">
        <v>2</v>
      </c>
      <c r="H36" s="98">
        <v>3</v>
      </c>
      <c r="I36" s="98">
        <v>25</v>
      </c>
      <c r="J36" s="109"/>
      <c r="K36" s="109">
        <v>7</v>
      </c>
      <c r="L36" s="109">
        <v>3</v>
      </c>
      <c r="M36" s="109">
        <v>7</v>
      </c>
      <c r="N36" s="109">
        <v>6</v>
      </c>
      <c r="O36" s="109">
        <v>1</v>
      </c>
      <c r="P36" s="109">
        <v>5</v>
      </c>
      <c r="Q36" s="109"/>
      <c r="R36" s="109">
        <v>1</v>
      </c>
      <c r="S36" s="113">
        <v>0.666666666666667</v>
      </c>
      <c r="T36" s="113">
        <v>0.933333333333333</v>
      </c>
      <c r="U36" s="86"/>
      <c r="V36" s="116"/>
    </row>
    <row r="37" s="91" customFormat="1" spans="1:22">
      <c r="A37" s="98"/>
      <c r="B37" s="98"/>
      <c r="C37" s="108" t="s">
        <v>123</v>
      </c>
      <c r="D37" s="109">
        <v>26</v>
      </c>
      <c r="E37" s="109">
        <v>8</v>
      </c>
      <c r="F37" s="109">
        <v>11</v>
      </c>
      <c r="G37" s="98">
        <v>2</v>
      </c>
      <c r="H37" s="98">
        <v>1</v>
      </c>
      <c r="I37" s="98">
        <v>23</v>
      </c>
      <c r="J37" s="109"/>
      <c r="K37" s="109">
        <v>5</v>
      </c>
      <c r="L37" s="109">
        <v>6</v>
      </c>
      <c r="M37" s="109">
        <v>6</v>
      </c>
      <c r="N37" s="109">
        <v>4</v>
      </c>
      <c r="O37" s="109">
        <v>1</v>
      </c>
      <c r="P37" s="109">
        <v>1</v>
      </c>
      <c r="Q37" s="109">
        <v>3</v>
      </c>
      <c r="R37" s="109"/>
      <c r="S37" s="113">
        <v>0.730769230769231</v>
      </c>
      <c r="T37" s="113">
        <v>0.923076923076923</v>
      </c>
      <c r="U37" s="86"/>
      <c r="V37" s="116"/>
    </row>
    <row r="38" s="91" customFormat="1" spans="1:22">
      <c r="A38" s="98"/>
      <c r="B38" s="98"/>
      <c r="C38" s="108" t="s">
        <v>124</v>
      </c>
      <c r="D38" s="109">
        <v>33</v>
      </c>
      <c r="E38" s="109">
        <v>5</v>
      </c>
      <c r="F38" s="109">
        <v>12</v>
      </c>
      <c r="G38" s="98">
        <v>1</v>
      </c>
      <c r="H38" s="98">
        <v>5</v>
      </c>
      <c r="I38" s="98">
        <v>27</v>
      </c>
      <c r="J38" s="109">
        <v>1</v>
      </c>
      <c r="K38" s="109">
        <v>6</v>
      </c>
      <c r="L38" s="109">
        <v>3</v>
      </c>
      <c r="M38" s="109">
        <v>7</v>
      </c>
      <c r="N38" s="109">
        <v>7</v>
      </c>
      <c r="O38" s="109">
        <v>4</v>
      </c>
      <c r="P38" s="109">
        <v>5</v>
      </c>
      <c r="Q38" s="109"/>
      <c r="R38" s="109"/>
      <c r="S38" s="113">
        <v>0.515151515151515</v>
      </c>
      <c r="T38" s="113">
        <v>0.96969696969697</v>
      </c>
      <c r="U38" s="86"/>
      <c r="V38" s="116"/>
    </row>
    <row r="39" s="91" customFormat="1" spans="1:22">
      <c r="A39" s="98"/>
      <c r="B39" s="98"/>
      <c r="C39" s="108" t="s">
        <v>125</v>
      </c>
      <c r="D39" s="109">
        <v>41</v>
      </c>
      <c r="E39" s="109">
        <v>3</v>
      </c>
      <c r="F39" s="109">
        <v>10</v>
      </c>
      <c r="G39" s="98">
        <v>5</v>
      </c>
      <c r="H39" s="98">
        <v>16</v>
      </c>
      <c r="I39" s="98">
        <v>20</v>
      </c>
      <c r="J39" s="109">
        <v>2</v>
      </c>
      <c r="K39" s="109">
        <v>6</v>
      </c>
      <c r="L39" s="109">
        <v>12</v>
      </c>
      <c r="M39" s="109">
        <v>9</v>
      </c>
      <c r="N39" s="109">
        <v>7</v>
      </c>
      <c r="O39" s="109">
        <v>1</v>
      </c>
      <c r="P39" s="109">
        <v>4</v>
      </c>
      <c r="Q39" s="109"/>
      <c r="R39" s="109"/>
      <c r="S39" s="113">
        <v>0.317073170731707</v>
      </c>
      <c r="T39" s="113">
        <v>0.878048780487805</v>
      </c>
      <c r="U39" s="86"/>
      <c r="V39" s="116"/>
    </row>
    <row r="40" s="91" customFormat="1" spans="1:22">
      <c r="A40" s="98"/>
      <c r="B40" s="98"/>
      <c r="C40" s="108" t="s">
        <v>126</v>
      </c>
      <c r="D40" s="109">
        <v>7</v>
      </c>
      <c r="E40" s="109"/>
      <c r="F40" s="109"/>
      <c r="G40" s="98"/>
      <c r="H40" s="98">
        <v>2</v>
      </c>
      <c r="I40" s="98">
        <v>5</v>
      </c>
      <c r="J40" s="109"/>
      <c r="K40" s="109">
        <v>3</v>
      </c>
      <c r="L40" s="109">
        <v>1</v>
      </c>
      <c r="M40" s="109">
        <v>3</v>
      </c>
      <c r="N40" s="109"/>
      <c r="O40" s="109"/>
      <c r="P40" s="109"/>
      <c r="Q40" s="109"/>
      <c r="R40" s="109"/>
      <c r="S40" s="113">
        <v>0</v>
      </c>
      <c r="T40" s="113">
        <v>1</v>
      </c>
      <c r="U40" s="86"/>
      <c r="V40" s="116"/>
    </row>
    <row r="41" s="91" customFormat="1" spans="1:22">
      <c r="A41" s="98"/>
      <c r="B41" s="98"/>
      <c r="C41" s="108" t="s">
        <v>127</v>
      </c>
      <c r="D41" s="109">
        <v>23</v>
      </c>
      <c r="E41" s="109">
        <v>11</v>
      </c>
      <c r="F41" s="109">
        <v>6</v>
      </c>
      <c r="G41" s="98"/>
      <c r="H41" s="98"/>
      <c r="I41" s="98">
        <v>23</v>
      </c>
      <c r="J41" s="109">
        <v>2</v>
      </c>
      <c r="K41" s="109">
        <v>4</v>
      </c>
      <c r="L41" s="109">
        <v>6</v>
      </c>
      <c r="M41" s="109">
        <v>2</v>
      </c>
      <c r="N41" s="109">
        <v>1</v>
      </c>
      <c r="O41" s="109">
        <v>5</v>
      </c>
      <c r="P41" s="109">
        <v>3</v>
      </c>
      <c r="Q41" s="109"/>
      <c r="R41" s="109"/>
      <c r="S41" s="113">
        <v>0.739130434782609</v>
      </c>
      <c r="T41" s="113">
        <v>1</v>
      </c>
      <c r="U41" s="86"/>
      <c r="V41" s="116"/>
    </row>
    <row r="42" s="91" customFormat="1" spans="1:22">
      <c r="A42" s="98"/>
      <c r="B42" s="98"/>
      <c r="C42" s="108" t="s">
        <v>128</v>
      </c>
      <c r="D42" s="109">
        <v>12</v>
      </c>
      <c r="E42" s="109">
        <v>2</v>
      </c>
      <c r="F42" s="109">
        <v>4</v>
      </c>
      <c r="G42" s="98"/>
      <c r="H42" s="98">
        <v>1</v>
      </c>
      <c r="I42" s="98">
        <v>11</v>
      </c>
      <c r="J42" s="109"/>
      <c r="K42" s="109">
        <v>2</v>
      </c>
      <c r="L42" s="109">
        <v>3</v>
      </c>
      <c r="M42" s="109">
        <v>3</v>
      </c>
      <c r="N42" s="109">
        <v>3</v>
      </c>
      <c r="O42" s="109">
        <v>1</v>
      </c>
      <c r="P42" s="109"/>
      <c r="Q42" s="109"/>
      <c r="R42" s="109"/>
      <c r="S42" s="113">
        <v>0.5</v>
      </c>
      <c r="T42" s="113">
        <v>1</v>
      </c>
      <c r="U42" s="86"/>
      <c r="V42" s="116"/>
    </row>
    <row r="43" s="91" customFormat="1" spans="1:22">
      <c r="A43" s="98"/>
      <c r="B43" s="98"/>
      <c r="C43" s="108" t="s">
        <v>129</v>
      </c>
      <c r="D43" s="109">
        <v>8</v>
      </c>
      <c r="E43" s="109">
        <v>1</v>
      </c>
      <c r="F43" s="109">
        <v>2</v>
      </c>
      <c r="G43" s="98"/>
      <c r="H43" s="98">
        <v>3</v>
      </c>
      <c r="I43" s="98">
        <v>5</v>
      </c>
      <c r="J43" s="109"/>
      <c r="K43" s="109"/>
      <c r="L43" s="109">
        <v>1</v>
      </c>
      <c r="M43" s="109">
        <v>3</v>
      </c>
      <c r="N43" s="109">
        <v>2</v>
      </c>
      <c r="O43" s="109">
        <v>2</v>
      </c>
      <c r="P43" s="109"/>
      <c r="Q43" s="109"/>
      <c r="R43" s="109"/>
      <c r="S43" s="113">
        <v>0.375</v>
      </c>
      <c r="T43" s="113">
        <v>1</v>
      </c>
      <c r="U43" s="86"/>
      <c r="V43" s="116"/>
    </row>
    <row r="44" s="91" customFormat="1" spans="1:32">
      <c r="A44" s="98"/>
      <c r="B44" s="98"/>
      <c r="C44" s="108" t="s">
        <v>130</v>
      </c>
      <c r="D44" s="109">
        <v>47</v>
      </c>
      <c r="E44" s="109">
        <v>8</v>
      </c>
      <c r="F44" s="109">
        <v>25</v>
      </c>
      <c r="G44" s="98">
        <v>2</v>
      </c>
      <c r="H44" s="98">
        <v>14</v>
      </c>
      <c r="I44" s="98">
        <v>31</v>
      </c>
      <c r="J44" s="109">
        <v>1</v>
      </c>
      <c r="K44" s="109">
        <v>5</v>
      </c>
      <c r="L44" s="109">
        <v>7</v>
      </c>
      <c r="M44" s="109">
        <v>8</v>
      </c>
      <c r="N44" s="109">
        <v>9</v>
      </c>
      <c r="O44" s="109">
        <v>7</v>
      </c>
      <c r="P44" s="109">
        <v>10</v>
      </c>
      <c r="Q44" s="109"/>
      <c r="R44" s="109"/>
      <c r="S44" s="113">
        <v>0.702127659574468</v>
      </c>
      <c r="T44" s="113">
        <v>0.957446808510638</v>
      </c>
      <c r="U44" s="86"/>
      <c r="V44" s="116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="91" customFormat="1" spans="1:32">
      <c r="A45" s="98"/>
      <c r="B45" s="98"/>
      <c r="C45" s="108" t="s">
        <v>131</v>
      </c>
      <c r="D45" s="109">
        <v>13</v>
      </c>
      <c r="E45" s="109">
        <v>3</v>
      </c>
      <c r="F45" s="109">
        <v>5</v>
      </c>
      <c r="G45" s="98">
        <v>1</v>
      </c>
      <c r="H45" s="98"/>
      <c r="I45" s="98">
        <v>12</v>
      </c>
      <c r="J45" s="109"/>
      <c r="K45" s="109">
        <v>1</v>
      </c>
      <c r="L45" s="109">
        <v>6</v>
      </c>
      <c r="M45" s="109">
        <v>3</v>
      </c>
      <c r="N45" s="109">
        <v>1</v>
      </c>
      <c r="O45" s="109">
        <v>1</v>
      </c>
      <c r="P45" s="109"/>
      <c r="Q45" s="109">
        <v>1</v>
      </c>
      <c r="R45" s="109"/>
      <c r="S45" s="113">
        <v>0.615384615384615</v>
      </c>
      <c r="T45" s="113">
        <v>0.923076923076923</v>
      </c>
      <c r="U45" s="86"/>
      <c r="V45" s="116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="91" customFormat="1" spans="1:32">
      <c r="A46" s="98"/>
      <c r="B46" s="98"/>
      <c r="C46" s="108" t="s">
        <v>132</v>
      </c>
      <c r="D46" s="109">
        <v>10</v>
      </c>
      <c r="E46" s="109">
        <v>4</v>
      </c>
      <c r="F46" s="109">
        <v>3</v>
      </c>
      <c r="G46" s="98"/>
      <c r="H46" s="98">
        <v>2</v>
      </c>
      <c r="I46" s="98">
        <v>8</v>
      </c>
      <c r="J46" s="109"/>
      <c r="K46" s="109">
        <v>1</v>
      </c>
      <c r="L46" s="109">
        <v>1</v>
      </c>
      <c r="M46" s="109">
        <v>5</v>
      </c>
      <c r="N46" s="109">
        <v>1</v>
      </c>
      <c r="O46" s="109">
        <v>2</v>
      </c>
      <c r="P46" s="109"/>
      <c r="Q46" s="109"/>
      <c r="R46" s="109"/>
      <c r="S46" s="113">
        <v>0.7</v>
      </c>
      <c r="T46" s="113">
        <v>1</v>
      </c>
      <c r="U46" s="86"/>
      <c r="V46" s="116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="91" customFormat="1" spans="1:32">
      <c r="A47" s="98"/>
      <c r="B47" s="98"/>
      <c r="C47" s="108" t="s">
        <v>133</v>
      </c>
      <c r="D47" s="109">
        <v>11</v>
      </c>
      <c r="E47" s="109">
        <v>2</v>
      </c>
      <c r="F47" s="109">
        <v>4</v>
      </c>
      <c r="G47" s="98"/>
      <c r="H47" s="98">
        <v>1</v>
      </c>
      <c r="I47" s="98">
        <v>10</v>
      </c>
      <c r="J47" s="109"/>
      <c r="K47" s="109">
        <v>1</v>
      </c>
      <c r="L47" s="109">
        <v>5</v>
      </c>
      <c r="M47" s="109">
        <v>1</v>
      </c>
      <c r="N47" s="109">
        <v>4</v>
      </c>
      <c r="O47" s="109"/>
      <c r="P47" s="109"/>
      <c r="Q47" s="109"/>
      <c r="R47" s="109"/>
      <c r="S47" s="113">
        <v>0.545454545454545</v>
      </c>
      <c r="T47" s="113">
        <v>1</v>
      </c>
      <c r="U47" s="86"/>
      <c r="V47" s="116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="91" customFormat="1" spans="1:32">
      <c r="A48" s="98"/>
      <c r="B48" s="98"/>
      <c r="C48" s="108" t="s">
        <v>134</v>
      </c>
      <c r="D48" s="109">
        <v>22</v>
      </c>
      <c r="E48" s="109">
        <v>3</v>
      </c>
      <c r="F48" s="109">
        <v>5</v>
      </c>
      <c r="G48" s="98"/>
      <c r="H48" s="98">
        <v>6</v>
      </c>
      <c r="I48" s="98">
        <v>16</v>
      </c>
      <c r="J48" s="109"/>
      <c r="K48" s="109">
        <v>5</v>
      </c>
      <c r="L48" s="109">
        <v>6</v>
      </c>
      <c r="M48" s="109">
        <v>5</v>
      </c>
      <c r="N48" s="109">
        <v>4</v>
      </c>
      <c r="O48" s="109"/>
      <c r="P48" s="109">
        <v>1</v>
      </c>
      <c r="Q48" s="109">
        <v>1</v>
      </c>
      <c r="R48" s="109"/>
      <c r="S48" s="113">
        <v>0.363636363636364</v>
      </c>
      <c r="T48" s="113">
        <v>1</v>
      </c>
      <c r="U48" s="86"/>
      <c r="V48" s="116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="91" customFormat="1" spans="1:32">
      <c r="A49" s="98"/>
      <c r="B49" s="98"/>
      <c r="C49" s="108" t="s">
        <v>135</v>
      </c>
      <c r="D49" s="109">
        <v>36</v>
      </c>
      <c r="E49" s="109">
        <v>5</v>
      </c>
      <c r="F49" s="109">
        <v>14</v>
      </c>
      <c r="G49" s="98">
        <v>5</v>
      </c>
      <c r="H49" s="98">
        <v>21</v>
      </c>
      <c r="I49" s="98">
        <v>10</v>
      </c>
      <c r="J49" s="109"/>
      <c r="K49" s="109">
        <v>4</v>
      </c>
      <c r="L49" s="109">
        <v>3</v>
      </c>
      <c r="M49" s="109">
        <v>14</v>
      </c>
      <c r="N49" s="109">
        <v>8</v>
      </c>
      <c r="O49" s="109">
        <v>5</v>
      </c>
      <c r="P49" s="109">
        <v>2</v>
      </c>
      <c r="Q49" s="109"/>
      <c r="R49" s="109"/>
      <c r="S49" s="113">
        <v>0.527777777777778</v>
      </c>
      <c r="T49" s="113">
        <v>0.861111111111111</v>
      </c>
      <c r="U49" s="86"/>
      <c r="V49" s="116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="91" customFormat="1" spans="1:32">
      <c r="A50" s="98"/>
      <c r="B50" s="98"/>
      <c r="C50" s="108" t="s">
        <v>136</v>
      </c>
      <c r="D50" s="109">
        <v>17</v>
      </c>
      <c r="E50" s="109">
        <v>2</v>
      </c>
      <c r="F50" s="109">
        <v>5</v>
      </c>
      <c r="G50" s="98">
        <v>1</v>
      </c>
      <c r="H50" s="98">
        <v>5</v>
      </c>
      <c r="I50" s="98">
        <v>11</v>
      </c>
      <c r="J50" s="109"/>
      <c r="K50" s="109">
        <v>1</v>
      </c>
      <c r="L50" s="109">
        <v>5</v>
      </c>
      <c r="M50" s="109">
        <v>4</v>
      </c>
      <c r="N50" s="109">
        <v>4</v>
      </c>
      <c r="O50" s="109">
        <v>2</v>
      </c>
      <c r="P50" s="109">
        <v>1</v>
      </c>
      <c r="Q50" s="109"/>
      <c r="R50" s="109"/>
      <c r="S50" s="113">
        <v>0.411764705882353</v>
      </c>
      <c r="T50" s="113">
        <v>0.941176470588235</v>
      </c>
      <c r="U50" s="86"/>
      <c r="V50" s="116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="91" customFormat="1" spans="1:32">
      <c r="A51" s="98"/>
      <c r="B51" s="98"/>
      <c r="C51" s="108" t="s">
        <v>137</v>
      </c>
      <c r="D51" s="109">
        <v>37</v>
      </c>
      <c r="E51" s="109">
        <v>5</v>
      </c>
      <c r="F51" s="109">
        <v>13</v>
      </c>
      <c r="G51" s="98">
        <v>2</v>
      </c>
      <c r="H51" s="98">
        <v>24</v>
      </c>
      <c r="I51" s="98">
        <v>11</v>
      </c>
      <c r="J51" s="109">
        <v>1</v>
      </c>
      <c r="K51" s="109"/>
      <c r="L51" s="109">
        <v>3</v>
      </c>
      <c r="M51" s="109">
        <v>13</v>
      </c>
      <c r="N51" s="109">
        <v>11</v>
      </c>
      <c r="O51" s="109">
        <v>3</v>
      </c>
      <c r="P51" s="109">
        <v>6</v>
      </c>
      <c r="Q51" s="109"/>
      <c r="R51" s="109"/>
      <c r="S51" s="113">
        <v>0.486486486486487</v>
      </c>
      <c r="T51" s="113">
        <v>0.945945945945946</v>
      </c>
      <c r="U51" s="86"/>
      <c r="V51" s="116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="91" customFormat="1" spans="1:32">
      <c r="A52" s="98"/>
      <c r="B52" s="98"/>
      <c r="C52" s="99" t="s">
        <v>138</v>
      </c>
      <c r="D52" s="98">
        <v>10</v>
      </c>
      <c r="E52" s="98"/>
      <c r="F52" s="98">
        <v>2</v>
      </c>
      <c r="G52" s="98"/>
      <c r="H52" s="98"/>
      <c r="I52" s="98">
        <v>10</v>
      </c>
      <c r="J52" s="98"/>
      <c r="K52" s="98">
        <v>3</v>
      </c>
      <c r="L52" s="98">
        <v>3</v>
      </c>
      <c r="M52" s="98"/>
      <c r="N52" s="98">
        <v>3</v>
      </c>
      <c r="O52" s="98">
        <v>1</v>
      </c>
      <c r="P52" s="98"/>
      <c r="Q52" s="98"/>
      <c r="R52" s="98"/>
      <c r="S52" s="113">
        <v>0.2</v>
      </c>
      <c r="T52" s="113">
        <v>1</v>
      </c>
      <c r="U52" s="86"/>
      <c r="V52" s="116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="91" customFormat="1" spans="1:32">
      <c r="A53" s="98"/>
      <c r="B53" s="98"/>
      <c r="C53" s="99" t="s">
        <v>139</v>
      </c>
      <c r="D53" s="98">
        <v>9</v>
      </c>
      <c r="E53" s="98">
        <v>3</v>
      </c>
      <c r="F53" s="98">
        <v>1</v>
      </c>
      <c r="G53" s="98"/>
      <c r="H53" s="98"/>
      <c r="I53" s="98">
        <v>9</v>
      </c>
      <c r="J53" s="98">
        <v>1</v>
      </c>
      <c r="K53" s="98">
        <v>2</v>
      </c>
      <c r="L53" s="98">
        <v>1</v>
      </c>
      <c r="M53" s="98">
        <v>3</v>
      </c>
      <c r="N53" s="98">
        <v>1</v>
      </c>
      <c r="O53" s="98">
        <v>1</v>
      </c>
      <c r="P53" s="98"/>
      <c r="Q53" s="98"/>
      <c r="R53" s="98"/>
      <c r="S53" s="113">
        <v>0.444444444444444</v>
      </c>
      <c r="T53" s="113">
        <v>1</v>
      </c>
      <c r="U53" s="86"/>
      <c r="V53" s="116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</sheetData>
  <sheetProtection formatCells="0" insertHyperlinks="0" autoFilter="0"/>
  <mergeCells count="10">
    <mergeCell ref="E1:F1"/>
    <mergeCell ref="G1:I1"/>
    <mergeCell ref="J1:R1"/>
    <mergeCell ref="A4:T4"/>
    <mergeCell ref="A1:A2"/>
    <mergeCell ref="B1:B2"/>
    <mergeCell ref="C1:C2"/>
    <mergeCell ref="D1:D2"/>
    <mergeCell ref="S1:S2"/>
    <mergeCell ref="T1:T2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J13" sqref="J13"/>
    </sheetView>
  </sheetViews>
  <sheetFormatPr defaultColWidth="9" defaultRowHeight="13.5"/>
  <cols>
    <col min="1" max="1" width="14.375" style="86" customWidth="1"/>
    <col min="2" max="2" width="9.375" style="86" customWidth="1"/>
    <col min="3" max="3" width="13.375" style="86" customWidth="1"/>
    <col min="4" max="5" width="9.75" style="86" customWidth="1"/>
    <col min="6" max="6" width="7.75" style="86" customWidth="1"/>
    <col min="7" max="13" width="9" style="86"/>
  </cols>
  <sheetData>
    <row r="1" spans="1:13">
      <c r="A1" s="4" t="s">
        <v>140</v>
      </c>
      <c r="B1" s="4" t="s">
        <v>141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4"/>
      <c r="B2" s="59" t="s">
        <v>142</v>
      </c>
      <c r="C2" s="59" t="s">
        <v>143</v>
      </c>
      <c r="D2" s="59" t="s">
        <v>144</v>
      </c>
      <c r="E2" s="59" t="s">
        <v>145</v>
      </c>
      <c r="F2" s="59" t="s">
        <v>146</v>
      </c>
      <c r="G2" s="59" t="s">
        <v>147</v>
      </c>
      <c r="H2" s="59" t="s">
        <v>148</v>
      </c>
      <c r="I2" s="59" t="s">
        <v>149</v>
      </c>
      <c r="J2" s="59" t="s">
        <v>150</v>
      </c>
      <c r="K2" s="59" t="s">
        <v>151</v>
      </c>
      <c r="L2" s="59" t="s">
        <v>152</v>
      </c>
      <c r="M2" s="59" t="s">
        <v>153</v>
      </c>
    </row>
    <row r="3" spans="1:13">
      <c r="A3" s="4">
        <v>46</v>
      </c>
      <c r="B3" s="4"/>
      <c r="C3" s="4">
        <v>2</v>
      </c>
      <c r="D3" s="4">
        <v>2</v>
      </c>
      <c r="E3" s="4">
        <v>5</v>
      </c>
      <c r="F3" s="4">
        <v>5</v>
      </c>
      <c r="G3" s="4">
        <v>1</v>
      </c>
      <c r="H3" s="4">
        <v>5</v>
      </c>
      <c r="I3" s="4">
        <v>12</v>
      </c>
      <c r="J3" s="4">
        <v>1</v>
      </c>
      <c r="K3" s="4">
        <v>3</v>
      </c>
      <c r="L3" s="4">
        <v>4</v>
      </c>
      <c r="M3" s="4">
        <v>6</v>
      </c>
    </row>
    <row r="4" spans="1:1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3">
      <c r="A15" s="4" t="s">
        <v>154</v>
      </c>
      <c r="B15" s="4" t="s">
        <v>155</v>
      </c>
      <c r="C15" s="4" t="s">
        <v>156</v>
      </c>
    </row>
    <row r="16" spans="1:3">
      <c r="A16" s="52"/>
      <c r="B16" s="52"/>
      <c r="C16" s="52"/>
    </row>
    <row r="17" spans="1:3">
      <c r="A17" s="52"/>
      <c r="B17" s="52"/>
      <c r="C17" s="52"/>
    </row>
    <row r="18" spans="1:3">
      <c r="A18" s="52"/>
      <c r="B18" s="52"/>
      <c r="C18" s="52"/>
    </row>
    <row r="19" spans="1:3">
      <c r="A19" s="52"/>
      <c r="B19" s="52"/>
      <c r="C19" s="52"/>
    </row>
    <row r="20" spans="1:3">
      <c r="A20" s="52"/>
      <c r="B20" s="52"/>
      <c r="C20" s="52"/>
    </row>
    <row r="21" spans="1:3">
      <c r="A21" s="52"/>
      <c r="B21" s="52"/>
      <c r="C21" s="52"/>
    </row>
    <row r="22" spans="1:3">
      <c r="A22" s="52"/>
      <c r="B22" s="52"/>
      <c r="C22" s="52"/>
    </row>
    <row r="23" spans="1:3">
      <c r="A23" s="52"/>
      <c r="B23" s="52"/>
      <c r="C23" s="52"/>
    </row>
    <row r="24" spans="1:3">
      <c r="A24" s="52"/>
      <c r="B24" s="52"/>
      <c r="C24" s="52"/>
    </row>
    <row r="25" spans="1:3">
      <c r="A25" s="4" t="s">
        <v>157</v>
      </c>
      <c r="B25" s="4" t="s">
        <v>155</v>
      </c>
      <c r="C25" s="4" t="s">
        <v>156</v>
      </c>
    </row>
    <row r="26" spans="1:3">
      <c r="A26" s="29" t="s">
        <v>158</v>
      </c>
      <c r="B26" s="87" t="s">
        <v>159</v>
      </c>
      <c r="C26" s="29" t="s">
        <v>146</v>
      </c>
    </row>
    <row r="27" spans="1:3">
      <c r="A27" s="52"/>
      <c r="B27" s="52"/>
      <c r="C27" s="52"/>
    </row>
    <row r="28" spans="1:3">
      <c r="A28" s="52"/>
      <c r="B28" s="52"/>
      <c r="C28" s="52"/>
    </row>
    <row r="29" spans="1:3">
      <c r="A29" s="52"/>
      <c r="B29" s="52"/>
      <c r="C29" s="52"/>
    </row>
    <row r="30" spans="1:3">
      <c r="A30" s="52"/>
      <c r="B30" s="52"/>
      <c r="C30" s="52"/>
    </row>
    <row r="31" spans="1:3">
      <c r="A31" s="52"/>
      <c r="B31" s="52"/>
      <c r="C31" s="52"/>
    </row>
    <row r="32" spans="1:3">
      <c r="A32" s="52"/>
      <c r="B32" s="52"/>
      <c r="C32" s="52"/>
    </row>
    <row r="33" spans="1:3">
      <c r="A33" s="52"/>
      <c r="B33" s="52"/>
      <c r="C33" s="52"/>
    </row>
  </sheetData>
  <sheetProtection formatCells="0" insertHyperlinks="0" autoFilter="0"/>
  <mergeCells count="2">
    <mergeCell ref="B1:M1"/>
    <mergeCell ref="A1:A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workbookViewId="0">
      <selection activeCell="D62" sqref="D62"/>
    </sheetView>
  </sheetViews>
  <sheetFormatPr defaultColWidth="9" defaultRowHeight="13.5" outlineLevelCol="3"/>
  <cols>
    <col min="2" max="2" width="20.625" customWidth="1"/>
    <col min="3" max="3" width="19.5" customWidth="1"/>
    <col min="4" max="4" width="21.5" customWidth="1"/>
  </cols>
  <sheetData>
    <row r="1" spans="1:4">
      <c r="A1" s="1" t="s">
        <v>160</v>
      </c>
      <c r="B1" s="1"/>
      <c r="C1" s="1"/>
      <c r="D1" s="1"/>
    </row>
    <row r="3" spans="1:4">
      <c r="A3" s="4" t="s">
        <v>2</v>
      </c>
      <c r="B3" s="4" t="s">
        <v>161</v>
      </c>
      <c r="C3" s="4" t="s">
        <v>14</v>
      </c>
      <c r="D3" s="4" t="s">
        <v>162</v>
      </c>
    </row>
    <row r="4" spans="1:4">
      <c r="A4" s="5">
        <v>1</v>
      </c>
      <c r="B4" s="84" t="s">
        <v>163</v>
      </c>
      <c r="C4" s="84">
        <v>10</v>
      </c>
      <c r="D4" s="85">
        <v>1</v>
      </c>
    </row>
    <row r="5" spans="1:4">
      <c r="A5" s="5">
        <v>2</v>
      </c>
      <c r="B5" s="84" t="s">
        <v>164</v>
      </c>
      <c r="C5" s="84">
        <v>10</v>
      </c>
      <c r="D5" s="85">
        <v>1</v>
      </c>
    </row>
    <row r="6" spans="1:4">
      <c r="A6" s="5">
        <v>3</v>
      </c>
      <c r="B6" s="84" t="s">
        <v>165</v>
      </c>
      <c r="C6" s="84">
        <v>64</v>
      </c>
      <c r="D6" s="85">
        <v>0.984375</v>
      </c>
    </row>
    <row r="7" spans="1:4">
      <c r="A7" s="5">
        <v>4</v>
      </c>
      <c r="B7" s="84" t="s">
        <v>166</v>
      </c>
      <c r="C7" s="84">
        <v>70</v>
      </c>
      <c r="D7" s="85">
        <v>1</v>
      </c>
    </row>
    <row r="8" spans="1:4">
      <c r="A8" s="5">
        <v>5</v>
      </c>
      <c r="B8" s="84" t="s">
        <v>167</v>
      </c>
      <c r="C8" s="84">
        <v>30</v>
      </c>
      <c r="D8" s="85">
        <v>1</v>
      </c>
    </row>
    <row r="9" spans="1:4">
      <c r="A9" s="5">
        <v>6</v>
      </c>
      <c r="B9" s="84" t="s">
        <v>94</v>
      </c>
      <c r="C9" s="84">
        <v>81</v>
      </c>
      <c r="D9" s="85">
        <v>1</v>
      </c>
    </row>
    <row r="10" spans="1:4">
      <c r="A10" s="5">
        <v>7</v>
      </c>
      <c r="B10" s="84" t="s">
        <v>168</v>
      </c>
      <c r="C10" s="84">
        <v>46</v>
      </c>
      <c r="D10" s="85">
        <v>1</v>
      </c>
    </row>
    <row r="11" spans="1:4">
      <c r="A11" s="5">
        <v>8</v>
      </c>
      <c r="B11" s="84" t="s">
        <v>169</v>
      </c>
      <c r="C11" s="84">
        <v>63</v>
      </c>
      <c r="D11" s="85">
        <v>0.984126984126984</v>
      </c>
    </row>
    <row r="12" spans="1:4">
      <c r="A12" s="5">
        <v>9</v>
      </c>
      <c r="B12" s="84" t="s">
        <v>170</v>
      </c>
      <c r="C12" s="84">
        <v>30</v>
      </c>
      <c r="D12" s="85">
        <v>1</v>
      </c>
    </row>
    <row r="13" spans="1:4">
      <c r="A13" s="5">
        <v>10</v>
      </c>
      <c r="B13" s="84" t="s">
        <v>171</v>
      </c>
      <c r="C13" s="84">
        <v>30</v>
      </c>
      <c r="D13" s="85">
        <v>1</v>
      </c>
    </row>
    <row r="14" spans="1:4">
      <c r="A14" s="5">
        <v>11</v>
      </c>
      <c r="B14" s="84" t="s">
        <v>172</v>
      </c>
      <c r="C14" s="84">
        <v>39</v>
      </c>
      <c r="D14" s="85">
        <v>0.974358974358974</v>
      </c>
    </row>
    <row r="15" spans="1:4">
      <c r="A15" s="5">
        <v>12</v>
      </c>
      <c r="B15" s="84" t="s">
        <v>173</v>
      </c>
      <c r="C15" s="84">
        <v>175</v>
      </c>
      <c r="D15" s="85">
        <v>1</v>
      </c>
    </row>
    <row r="16" spans="1:4">
      <c r="A16" s="5">
        <v>13</v>
      </c>
      <c r="B16" s="84" t="s">
        <v>174</v>
      </c>
      <c r="C16" s="84">
        <v>202</v>
      </c>
      <c r="D16" s="85">
        <v>0.985148514851485</v>
      </c>
    </row>
    <row r="17" spans="1:4">
      <c r="A17" s="5">
        <v>14</v>
      </c>
      <c r="B17" s="84" t="s">
        <v>175</v>
      </c>
      <c r="C17" s="84">
        <v>40</v>
      </c>
      <c r="D17" s="85">
        <v>1</v>
      </c>
    </row>
    <row r="18" spans="1:4">
      <c r="A18" s="5">
        <v>15</v>
      </c>
      <c r="B18" s="84" t="s">
        <v>176</v>
      </c>
      <c r="C18" s="84">
        <v>30</v>
      </c>
      <c r="D18" s="85">
        <v>1</v>
      </c>
    </row>
    <row r="19" spans="1:4">
      <c r="A19" s="5">
        <v>16</v>
      </c>
      <c r="B19" s="84" t="s">
        <v>177</v>
      </c>
      <c r="C19" s="84">
        <v>67</v>
      </c>
      <c r="D19" s="85">
        <v>0.970149253731343</v>
      </c>
    </row>
    <row r="20" spans="1:4">
      <c r="A20" s="5">
        <v>17</v>
      </c>
      <c r="B20" s="84" t="s">
        <v>178</v>
      </c>
      <c r="C20" s="84">
        <v>106</v>
      </c>
      <c r="D20" s="85">
        <v>0.971698113207547</v>
      </c>
    </row>
    <row r="21" spans="1:4">
      <c r="A21" s="5">
        <v>18</v>
      </c>
      <c r="B21" s="84" t="s">
        <v>179</v>
      </c>
      <c r="C21" s="84">
        <v>35</v>
      </c>
      <c r="D21" s="85">
        <v>1</v>
      </c>
    </row>
    <row r="22" spans="1:4">
      <c r="A22" s="5">
        <v>19</v>
      </c>
      <c r="B22" s="84" t="s">
        <v>180</v>
      </c>
      <c r="C22" s="84">
        <v>30</v>
      </c>
      <c r="D22" s="85">
        <v>0.966666666666667</v>
      </c>
    </row>
    <row r="23" spans="1:4">
      <c r="A23" s="5">
        <v>20</v>
      </c>
      <c r="B23" s="84" t="s">
        <v>181</v>
      </c>
      <c r="C23" s="84">
        <v>38</v>
      </c>
      <c r="D23" s="85">
        <v>1</v>
      </c>
    </row>
    <row r="24" spans="1:4">
      <c r="A24" s="5">
        <v>21</v>
      </c>
      <c r="B24" s="84" t="s">
        <v>182</v>
      </c>
      <c r="C24" s="84">
        <v>75</v>
      </c>
      <c r="D24" s="85">
        <v>0.986666666666667</v>
      </c>
    </row>
    <row r="25" spans="1:4">
      <c r="A25" s="5">
        <v>22</v>
      </c>
      <c r="B25" s="84" t="s">
        <v>183</v>
      </c>
      <c r="C25" s="84">
        <v>61</v>
      </c>
      <c r="D25" s="85">
        <v>1</v>
      </c>
    </row>
    <row r="26" spans="1:4">
      <c r="A26" s="5">
        <v>23</v>
      </c>
      <c r="B26" s="84" t="s">
        <v>184</v>
      </c>
      <c r="C26" s="84">
        <v>91</v>
      </c>
      <c r="D26" s="85">
        <v>0.989010989010989</v>
      </c>
    </row>
    <row r="27" spans="1:4">
      <c r="A27" s="5">
        <v>24</v>
      </c>
      <c r="B27" s="84" t="s">
        <v>185</v>
      </c>
      <c r="C27" s="84">
        <v>180</v>
      </c>
      <c r="D27" s="85">
        <v>1</v>
      </c>
    </row>
    <row r="28" spans="1:4">
      <c r="A28" s="5">
        <v>25</v>
      </c>
      <c r="B28" s="84" t="s">
        <v>186</v>
      </c>
      <c r="C28" s="84">
        <v>28</v>
      </c>
      <c r="D28" s="85">
        <v>1</v>
      </c>
    </row>
    <row r="29" spans="1:4">
      <c r="A29" s="5">
        <v>26</v>
      </c>
      <c r="B29" s="84" t="s">
        <v>187</v>
      </c>
      <c r="C29" s="84">
        <v>30</v>
      </c>
      <c r="D29" s="85">
        <v>0.966666666666667</v>
      </c>
    </row>
    <row r="30" spans="1:4">
      <c r="A30" s="5">
        <v>27</v>
      </c>
      <c r="B30" s="84" t="s">
        <v>188</v>
      </c>
      <c r="C30" s="84">
        <v>54</v>
      </c>
      <c r="D30" s="85">
        <v>1</v>
      </c>
    </row>
    <row r="31" spans="1:4">
      <c r="A31" s="5">
        <v>28</v>
      </c>
      <c r="B31" s="84" t="s">
        <v>189</v>
      </c>
      <c r="C31" s="84">
        <v>39</v>
      </c>
      <c r="D31" s="85">
        <v>0.974358974358974</v>
      </c>
    </row>
    <row r="32" spans="1:4">
      <c r="A32" s="5">
        <v>29</v>
      </c>
      <c r="B32" s="84" t="s">
        <v>190</v>
      </c>
      <c r="C32" s="84">
        <v>40</v>
      </c>
      <c r="D32" s="85">
        <v>0.975</v>
      </c>
    </row>
    <row r="33" spans="1:4">
      <c r="A33" s="5">
        <v>30</v>
      </c>
      <c r="B33" s="84" t="s">
        <v>191</v>
      </c>
      <c r="C33" s="84">
        <v>30</v>
      </c>
      <c r="D33" s="85">
        <v>0.966666666666667</v>
      </c>
    </row>
    <row r="34" spans="1:4">
      <c r="A34" s="5">
        <v>31</v>
      </c>
      <c r="B34" s="84" t="s">
        <v>192</v>
      </c>
      <c r="C34" s="84">
        <v>35</v>
      </c>
      <c r="D34" s="85">
        <v>1</v>
      </c>
    </row>
    <row r="35" spans="1:4">
      <c r="A35" s="5">
        <v>32</v>
      </c>
      <c r="B35" s="84" t="s">
        <v>193</v>
      </c>
      <c r="C35" s="84">
        <v>135</v>
      </c>
      <c r="D35" s="85">
        <v>1</v>
      </c>
    </row>
    <row r="36" spans="1:4">
      <c r="A36" s="5">
        <v>33</v>
      </c>
      <c r="B36" s="84" t="s">
        <v>194</v>
      </c>
      <c r="C36" s="84">
        <v>36</v>
      </c>
      <c r="D36" s="85">
        <v>0.972222222222222</v>
      </c>
    </row>
    <row r="37" spans="1:4">
      <c r="A37" s="5">
        <v>34</v>
      </c>
      <c r="B37" s="84" t="s">
        <v>195</v>
      </c>
      <c r="C37" s="84">
        <v>90</v>
      </c>
      <c r="D37" s="85">
        <v>1</v>
      </c>
    </row>
    <row r="38" spans="1:4">
      <c r="A38" s="5">
        <v>35</v>
      </c>
      <c r="B38" s="84" t="s">
        <v>196</v>
      </c>
      <c r="C38" s="84">
        <v>137</v>
      </c>
      <c r="D38" s="85">
        <v>1</v>
      </c>
    </row>
    <row r="39" spans="1:4">
      <c r="A39" s="5">
        <v>36</v>
      </c>
      <c r="B39" s="84" t="s">
        <v>197</v>
      </c>
      <c r="C39" s="84">
        <v>90</v>
      </c>
      <c r="D39" s="85">
        <v>0.988888888888889</v>
      </c>
    </row>
    <row r="40" spans="1:4">
      <c r="A40" s="5">
        <v>37</v>
      </c>
      <c r="B40" s="84" t="s">
        <v>198</v>
      </c>
      <c r="C40" s="84">
        <v>36</v>
      </c>
      <c r="D40" s="85">
        <v>1</v>
      </c>
    </row>
    <row r="41" spans="1:4">
      <c r="A41" s="5">
        <v>38</v>
      </c>
      <c r="B41" s="84" t="s">
        <v>199</v>
      </c>
      <c r="C41" s="84">
        <v>190</v>
      </c>
      <c r="D41" s="85">
        <v>0.994736842105263</v>
      </c>
    </row>
    <row r="42" spans="1:4">
      <c r="A42" s="5">
        <v>39</v>
      </c>
      <c r="B42" s="84" t="s">
        <v>200</v>
      </c>
      <c r="C42" s="84">
        <v>30</v>
      </c>
      <c r="D42" s="85">
        <v>1</v>
      </c>
    </row>
    <row r="43" spans="1:4">
      <c r="A43" s="5">
        <v>40</v>
      </c>
      <c r="B43" s="84" t="s">
        <v>201</v>
      </c>
      <c r="C43" s="84">
        <v>41</v>
      </c>
      <c r="D43" s="85">
        <v>0.975609756097561</v>
      </c>
    </row>
    <row r="44" spans="1:4">
      <c r="A44" s="5">
        <v>41</v>
      </c>
      <c r="B44" s="84" t="s">
        <v>202</v>
      </c>
      <c r="C44" s="84">
        <v>42</v>
      </c>
      <c r="D44" s="85">
        <v>1</v>
      </c>
    </row>
    <row r="45" spans="1:4">
      <c r="A45" s="5">
        <v>42</v>
      </c>
      <c r="B45" s="84" t="s">
        <v>203</v>
      </c>
      <c r="C45" s="84">
        <v>32</v>
      </c>
      <c r="D45" s="85">
        <v>0.96875</v>
      </c>
    </row>
    <row r="46" spans="1:4">
      <c r="A46" s="5">
        <v>43</v>
      </c>
      <c r="B46" s="84" t="s">
        <v>204</v>
      </c>
      <c r="C46" s="84">
        <v>90</v>
      </c>
      <c r="D46" s="85">
        <v>0.988888888888889</v>
      </c>
    </row>
    <row r="47" spans="1:4">
      <c r="A47" s="5">
        <v>44</v>
      </c>
      <c r="B47" s="84" t="s">
        <v>205</v>
      </c>
      <c r="C47" s="84">
        <v>35</v>
      </c>
      <c r="D47" s="85">
        <v>0.971428571428571</v>
      </c>
    </row>
    <row r="48" spans="1:4">
      <c r="A48" s="5">
        <v>45</v>
      </c>
      <c r="B48" s="84" t="s">
        <v>206</v>
      </c>
      <c r="C48" s="84">
        <v>120</v>
      </c>
      <c r="D48" s="85">
        <v>1</v>
      </c>
    </row>
    <row r="49" spans="1:4">
      <c r="A49" s="5">
        <v>46</v>
      </c>
      <c r="B49" s="84" t="s">
        <v>207</v>
      </c>
      <c r="C49" s="84">
        <v>74</v>
      </c>
      <c r="D49" s="85">
        <v>0.986486486486487</v>
      </c>
    </row>
    <row r="50" spans="1:4">
      <c r="A50" s="5">
        <v>47</v>
      </c>
      <c r="B50" s="84" t="s">
        <v>208</v>
      </c>
      <c r="C50" s="84">
        <v>60</v>
      </c>
      <c r="D50" s="85">
        <v>1</v>
      </c>
    </row>
    <row r="51" spans="1:4">
      <c r="A51" s="5">
        <v>48</v>
      </c>
      <c r="B51" s="84" t="s">
        <v>209</v>
      </c>
      <c r="C51" s="84">
        <v>38</v>
      </c>
      <c r="D51" s="85">
        <v>1</v>
      </c>
    </row>
    <row r="52" spans="1:4">
      <c r="A52" s="5">
        <v>49</v>
      </c>
      <c r="B52" s="84" t="s">
        <v>210</v>
      </c>
      <c r="C52" s="84">
        <v>118</v>
      </c>
      <c r="D52" s="85">
        <v>1</v>
      </c>
    </row>
    <row r="53" spans="1:4">
      <c r="A53" s="5">
        <v>50</v>
      </c>
      <c r="B53" s="84" t="s">
        <v>211</v>
      </c>
      <c r="C53" s="84">
        <v>119</v>
      </c>
      <c r="D53" s="85">
        <v>1</v>
      </c>
    </row>
    <row r="54" spans="1:4">
      <c r="A54" s="5">
        <v>51</v>
      </c>
      <c r="B54" s="84" t="s">
        <v>212</v>
      </c>
      <c r="C54" s="84">
        <v>50</v>
      </c>
      <c r="D54" s="85">
        <v>1</v>
      </c>
    </row>
    <row r="55" spans="1:4">
      <c r="A55" s="5">
        <v>52</v>
      </c>
      <c r="B55" s="84" t="s">
        <v>213</v>
      </c>
      <c r="C55" s="84">
        <v>199</v>
      </c>
      <c r="D55" s="85">
        <v>1</v>
      </c>
    </row>
    <row r="56" spans="1:4">
      <c r="A56" s="5">
        <v>53</v>
      </c>
      <c r="B56" s="84" t="s">
        <v>214</v>
      </c>
      <c r="C56" s="84">
        <v>46</v>
      </c>
      <c r="D56" s="85">
        <v>1</v>
      </c>
    </row>
    <row r="57" spans="1:4">
      <c r="A57" s="5">
        <v>54</v>
      </c>
      <c r="B57" s="84" t="s">
        <v>215</v>
      </c>
      <c r="C57" s="84">
        <v>41</v>
      </c>
      <c r="D57" s="85">
        <v>1</v>
      </c>
    </row>
    <row r="58" spans="1:4">
      <c r="A58" s="5">
        <v>55</v>
      </c>
      <c r="B58" s="84" t="s">
        <v>216</v>
      </c>
      <c r="C58" s="84">
        <v>38</v>
      </c>
      <c r="D58" s="85">
        <v>0.973684210526316</v>
      </c>
    </row>
    <row r="59" spans="1:4">
      <c r="A59" s="5">
        <v>56</v>
      </c>
      <c r="B59" s="84" t="s">
        <v>217</v>
      </c>
      <c r="C59" s="84">
        <v>48</v>
      </c>
      <c r="D59" s="85">
        <v>0.979166666666667</v>
      </c>
    </row>
    <row r="60" spans="1:4">
      <c r="A60" s="5">
        <v>57</v>
      </c>
      <c r="B60" s="84" t="s">
        <v>218</v>
      </c>
      <c r="C60" s="84">
        <v>29</v>
      </c>
      <c r="D60" s="85">
        <v>0.517241379310345</v>
      </c>
    </row>
    <row r="61" spans="1:4">
      <c r="A61" s="5">
        <v>58</v>
      </c>
      <c r="B61" s="84" t="s">
        <v>219</v>
      </c>
      <c r="C61" s="84">
        <v>22</v>
      </c>
      <c r="D61" s="85">
        <v>0.272727272727273</v>
      </c>
    </row>
    <row r="62" spans="1:4">
      <c r="A62" s="5"/>
      <c r="B62" s="84" t="s">
        <v>220</v>
      </c>
      <c r="C62" s="84">
        <v>3845</v>
      </c>
      <c r="D62" s="85">
        <v>0.984915474642393</v>
      </c>
    </row>
  </sheetData>
  <sheetProtection formatCells="0" insertHyperlinks="0" autoFilter="0"/>
  <mergeCells count="1">
    <mergeCell ref="A1:D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8"/>
  <sheetViews>
    <sheetView workbookViewId="0">
      <selection activeCell="B16" sqref="B16:B51"/>
    </sheetView>
  </sheetViews>
  <sheetFormatPr defaultColWidth="9" defaultRowHeight="13.5"/>
  <cols>
    <col min="1" max="1" width="26.875" customWidth="1"/>
    <col min="2" max="2" width="20.625" customWidth="1"/>
    <col min="3" max="3" width="19.5" customWidth="1"/>
    <col min="4" max="4" width="21.5" customWidth="1"/>
    <col min="5" max="5" width="21.625" customWidth="1"/>
    <col min="6" max="6" width="10" style="65" customWidth="1"/>
  </cols>
  <sheetData>
    <row r="1" ht="24" customHeight="1" spans="1:4">
      <c r="A1" s="1" t="s">
        <v>221</v>
      </c>
      <c r="B1" s="1"/>
      <c r="C1" s="1"/>
      <c r="D1" s="1"/>
    </row>
    <row r="3" ht="25.5" spans="1:6">
      <c r="A3" s="4"/>
      <c r="B3" s="4" t="s">
        <v>222</v>
      </c>
      <c r="C3" s="4" t="s">
        <v>223</v>
      </c>
      <c r="D3" s="4" t="s">
        <v>224</v>
      </c>
      <c r="E3" s="66" t="s">
        <v>225</v>
      </c>
      <c r="F3" s="67" t="s">
        <v>13</v>
      </c>
    </row>
    <row r="4" ht="26.1" customHeight="1" spans="1:6">
      <c r="A4" s="52"/>
      <c r="B4" s="29">
        <v>11302</v>
      </c>
      <c r="C4" s="50">
        <v>986</v>
      </c>
      <c r="D4" s="68">
        <v>917</v>
      </c>
      <c r="E4" s="68">
        <v>138</v>
      </c>
      <c r="F4" s="69">
        <v>15.36</v>
      </c>
    </row>
    <row r="5" spans="1:6">
      <c r="A5" s="70" t="s">
        <v>226</v>
      </c>
      <c r="B5" s="71"/>
      <c r="C5" s="71"/>
      <c r="D5" s="71"/>
      <c r="E5" s="71"/>
      <c r="F5" s="72"/>
    </row>
    <row r="6" s="62" customFormat="1" spans="1:6">
      <c r="A6" s="73" t="s">
        <v>227</v>
      </c>
      <c r="B6" s="73" t="s">
        <v>228</v>
      </c>
      <c r="C6" s="73" t="s">
        <v>229</v>
      </c>
      <c r="D6" s="73" t="s">
        <v>230</v>
      </c>
      <c r="E6" s="74" t="s">
        <v>231</v>
      </c>
      <c r="F6" s="75" t="s">
        <v>13</v>
      </c>
    </row>
    <row r="7" s="63" customFormat="1" ht="14.25" hidden="1" spans="1:6">
      <c r="A7" s="76" t="s">
        <v>165</v>
      </c>
      <c r="B7" s="77">
        <v>189</v>
      </c>
      <c r="C7" s="78">
        <f>D7+E7*0.5</f>
        <v>25.5</v>
      </c>
      <c r="D7" s="79">
        <v>25</v>
      </c>
      <c r="E7" s="77">
        <v>1</v>
      </c>
      <c r="F7" s="80">
        <f>B7/C7</f>
        <v>7.41176470588235</v>
      </c>
    </row>
    <row r="8" s="63" customFormat="1" ht="14.25" hidden="1" spans="1:6">
      <c r="A8" s="76" t="s">
        <v>166</v>
      </c>
      <c r="B8" s="77">
        <v>281</v>
      </c>
      <c r="C8" s="78">
        <f t="shared" ref="C8:C55" si="0">D8+E8*0.5</f>
        <v>16</v>
      </c>
      <c r="D8" s="79">
        <v>9</v>
      </c>
      <c r="E8" s="77">
        <v>14</v>
      </c>
      <c r="F8" s="80">
        <f t="shared" ref="F8:F55" si="1">B8/C8</f>
        <v>17.5625</v>
      </c>
    </row>
    <row r="9" s="63" customFormat="1" ht="14.25" hidden="1" spans="1:6">
      <c r="A9" s="76" t="s">
        <v>167</v>
      </c>
      <c r="B9" s="77">
        <v>63</v>
      </c>
      <c r="C9" s="78">
        <f t="shared" si="0"/>
        <v>7</v>
      </c>
      <c r="D9" s="79">
        <v>7</v>
      </c>
      <c r="E9" s="77">
        <v>0</v>
      </c>
      <c r="F9" s="80">
        <f t="shared" si="1"/>
        <v>9</v>
      </c>
    </row>
    <row r="10" s="63" customFormat="1" ht="14.25" hidden="1" spans="1:6">
      <c r="A10" s="76" t="s">
        <v>232</v>
      </c>
      <c r="B10" s="77">
        <v>148</v>
      </c>
      <c r="C10" s="78">
        <f t="shared" si="0"/>
        <v>22</v>
      </c>
      <c r="D10" s="79">
        <v>19</v>
      </c>
      <c r="E10" s="77">
        <v>6</v>
      </c>
      <c r="F10" s="80">
        <f t="shared" si="1"/>
        <v>6.72727272727273</v>
      </c>
    </row>
    <row r="11" s="63" customFormat="1" ht="14.25" hidden="1" spans="1:6">
      <c r="A11" s="76" t="s">
        <v>168</v>
      </c>
      <c r="B11" s="77">
        <v>132</v>
      </c>
      <c r="C11" s="78">
        <f t="shared" si="0"/>
        <v>10</v>
      </c>
      <c r="D11" s="79">
        <v>9</v>
      </c>
      <c r="E11" s="77">
        <v>2</v>
      </c>
      <c r="F11" s="80">
        <f t="shared" si="1"/>
        <v>13.2</v>
      </c>
    </row>
    <row r="12" s="63" customFormat="1" ht="14.25" hidden="1" spans="1:6">
      <c r="A12" s="76" t="s">
        <v>169</v>
      </c>
      <c r="B12" s="77">
        <v>171</v>
      </c>
      <c r="C12" s="78">
        <f t="shared" si="0"/>
        <v>18</v>
      </c>
      <c r="D12" s="79">
        <v>18</v>
      </c>
      <c r="E12" s="77">
        <v>0</v>
      </c>
      <c r="F12" s="80">
        <f t="shared" si="1"/>
        <v>9.5</v>
      </c>
    </row>
    <row r="13" s="63" customFormat="1" ht="14.25" hidden="1" spans="1:6">
      <c r="A13" s="76" t="s">
        <v>170</v>
      </c>
      <c r="B13" s="77">
        <v>98</v>
      </c>
      <c r="C13" s="78">
        <f t="shared" si="0"/>
        <v>6</v>
      </c>
      <c r="D13" s="79">
        <v>6</v>
      </c>
      <c r="E13" s="77">
        <v>0</v>
      </c>
      <c r="F13" s="80">
        <f t="shared" si="1"/>
        <v>16.3333333333333</v>
      </c>
    </row>
    <row r="14" s="63" customFormat="1" ht="14.25" hidden="1" spans="1:6">
      <c r="A14" s="76" t="s">
        <v>171</v>
      </c>
      <c r="B14" s="77">
        <v>103</v>
      </c>
      <c r="C14" s="78">
        <f t="shared" si="0"/>
        <v>8.5</v>
      </c>
      <c r="D14" s="79">
        <v>8</v>
      </c>
      <c r="E14" s="77">
        <v>1</v>
      </c>
      <c r="F14" s="80">
        <f t="shared" si="1"/>
        <v>12.1176470588235</v>
      </c>
    </row>
    <row r="15" s="63" customFormat="1" ht="14.25" hidden="1" spans="1:6">
      <c r="A15" s="76" t="s">
        <v>172</v>
      </c>
      <c r="B15" s="77">
        <v>142</v>
      </c>
      <c r="C15" s="78">
        <f t="shared" si="0"/>
        <v>16</v>
      </c>
      <c r="D15" s="79">
        <v>16</v>
      </c>
      <c r="E15" s="77">
        <v>0</v>
      </c>
      <c r="F15" s="80">
        <f t="shared" si="1"/>
        <v>8.875</v>
      </c>
    </row>
    <row r="16" s="63" customFormat="1" ht="14.25" spans="1:6">
      <c r="A16" s="76" t="s">
        <v>233</v>
      </c>
      <c r="B16" s="77">
        <v>712</v>
      </c>
      <c r="C16" s="78">
        <f t="shared" si="0"/>
        <v>44</v>
      </c>
      <c r="D16" s="79">
        <v>44</v>
      </c>
      <c r="E16" s="77">
        <v>0</v>
      </c>
      <c r="F16" s="80">
        <f t="shared" si="1"/>
        <v>16.1818181818182</v>
      </c>
    </row>
    <row r="17" s="63" customFormat="1" ht="14.25" hidden="1" spans="1:6">
      <c r="A17" s="76" t="s">
        <v>174</v>
      </c>
      <c r="B17" s="77">
        <v>404</v>
      </c>
      <c r="C17" s="78">
        <f t="shared" si="0"/>
        <v>43.5</v>
      </c>
      <c r="D17" s="79">
        <v>40</v>
      </c>
      <c r="E17" s="77">
        <v>7</v>
      </c>
      <c r="F17" s="80">
        <f t="shared" si="1"/>
        <v>9.28735632183908</v>
      </c>
    </row>
    <row r="18" s="63" customFormat="1" ht="14.25" spans="1:6">
      <c r="A18" s="76" t="s">
        <v>234</v>
      </c>
      <c r="B18" s="77">
        <v>197</v>
      </c>
      <c r="C18" s="78">
        <f t="shared" si="0"/>
        <v>18.5</v>
      </c>
      <c r="D18" s="79">
        <v>18</v>
      </c>
      <c r="E18" s="77">
        <v>1</v>
      </c>
      <c r="F18" s="80">
        <f t="shared" si="1"/>
        <v>10.6486486486486</v>
      </c>
    </row>
    <row r="19" s="63" customFormat="1" ht="14.25" hidden="1" spans="1:6">
      <c r="A19" s="76" t="s">
        <v>176</v>
      </c>
      <c r="B19" s="77">
        <v>195</v>
      </c>
      <c r="C19" s="78">
        <f t="shared" si="0"/>
        <v>12.5</v>
      </c>
      <c r="D19" s="79">
        <v>12</v>
      </c>
      <c r="E19" s="77">
        <v>1</v>
      </c>
      <c r="F19" s="80">
        <f t="shared" si="1"/>
        <v>15.6</v>
      </c>
    </row>
    <row r="20" s="63" customFormat="1" ht="14.25" hidden="1" spans="1:6">
      <c r="A20" s="76" t="s">
        <v>235</v>
      </c>
      <c r="B20" s="77">
        <v>39</v>
      </c>
      <c r="C20" s="78">
        <f t="shared" si="0"/>
        <v>8</v>
      </c>
      <c r="D20" s="79">
        <v>8</v>
      </c>
      <c r="E20" s="77">
        <v>0</v>
      </c>
      <c r="F20" s="80">
        <f t="shared" si="1"/>
        <v>4.875</v>
      </c>
    </row>
    <row r="21" s="63" customFormat="1" ht="14.25" hidden="1" spans="1:6">
      <c r="A21" s="76" t="s">
        <v>177</v>
      </c>
      <c r="B21" s="77">
        <v>237</v>
      </c>
      <c r="C21" s="78">
        <f t="shared" si="0"/>
        <v>24.5</v>
      </c>
      <c r="D21" s="79">
        <v>21</v>
      </c>
      <c r="E21" s="77">
        <v>7</v>
      </c>
      <c r="F21" s="80">
        <f t="shared" si="1"/>
        <v>9.6734693877551</v>
      </c>
    </row>
    <row r="22" s="63" customFormat="1" ht="14.25" hidden="1" spans="1:6">
      <c r="A22" s="76" t="s">
        <v>178</v>
      </c>
      <c r="B22" s="77">
        <v>400</v>
      </c>
      <c r="C22" s="78">
        <f t="shared" si="0"/>
        <v>33.5</v>
      </c>
      <c r="D22" s="79">
        <v>32</v>
      </c>
      <c r="E22" s="77">
        <v>3</v>
      </c>
      <c r="F22" s="80">
        <f t="shared" si="1"/>
        <v>11.9402985074627</v>
      </c>
    </row>
    <row r="23" s="63" customFormat="1" ht="14.25" hidden="1" spans="1:6">
      <c r="A23" s="76" t="s">
        <v>179</v>
      </c>
      <c r="B23" s="77">
        <v>148</v>
      </c>
      <c r="C23" s="78">
        <f t="shared" si="0"/>
        <v>8.5</v>
      </c>
      <c r="D23" s="79">
        <v>8</v>
      </c>
      <c r="E23" s="77">
        <v>1</v>
      </c>
      <c r="F23" s="80">
        <f t="shared" si="1"/>
        <v>17.4117647058824</v>
      </c>
    </row>
    <row r="24" s="63" customFormat="1" ht="14.25" spans="1:6">
      <c r="A24" s="76" t="s">
        <v>236</v>
      </c>
      <c r="B24" s="77">
        <v>116</v>
      </c>
      <c r="C24" s="78">
        <f t="shared" si="0"/>
        <v>10</v>
      </c>
      <c r="D24" s="79">
        <v>10</v>
      </c>
      <c r="E24" s="77">
        <v>0</v>
      </c>
      <c r="F24" s="80">
        <f t="shared" si="1"/>
        <v>11.6</v>
      </c>
    </row>
    <row r="25" s="63" customFormat="1" ht="14.25" hidden="1" spans="1:6">
      <c r="A25" s="76" t="s">
        <v>181</v>
      </c>
      <c r="B25" s="77">
        <v>148</v>
      </c>
      <c r="C25" s="78">
        <f t="shared" si="0"/>
        <v>10</v>
      </c>
      <c r="D25" s="79">
        <v>10</v>
      </c>
      <c r="E25" s="77">
        <v>0</v>
      </c>
      <c r="F25" s="80">
        <f t="shared" si="1"/>
        <v>14.8</v>
      </c>
    </row>
    <row r="26" s="63" customFormat="1" ht="14.25" spans="1:6">
      <c r="A26" s="76" t="s">
        <v>237</v>
      </c>
      <c r="B26" s="77">
        <v>205</v>
      </c>
      <c r="C26" s="78">
        <f t="shared" si="0"/>
        <v>15.5</v>
      </c>
      <c r="D26" s="79">
        <v>15</v>
      </c>
      <c r="E26" s="77">
        <v>1</v>
      </c>
      <c r="F26" s="80">
        <f t="shared" si="1"/>
        <v>13.2258064516129</v>
      </c>
    </row>
    <row r="27" s="63" customFormat="1" ht="14.25" hidden="1" spans="1:6">
      <c r="A27" s="76" t="s">
        <v>183</v>
      </c>
      <c r="B27" s="77">
        <v>296</v>
      </c>
      <c r="C27" s="78">
        <f t="shared" si="0"/>
        <v>17</v>
      </c>
      <c r="D27" s="79">
        <v>12</v>
      </c>
      <c r="E27" s="77">
        <v>10</v>
      </c>
      <c r="F27" s="80">
        <f t="shared" si="1"/>
        <v>17.4117647058824</v>
      </c>
    </row>
    <row r="28" s="63" customFormat="1" ht="14.25" spans="1:6">
      <c r="A28" s="76" t="s">
        <v>147</v>
      </c>
      <c r="B28" s="77">
        <v>286</v>
      </c>
      <c r="C28" s="78">
        <f t="shared" si="0"/>
        <v>16</v>
      </c>
      <c r="D28" s="79">
        <v>14</v>
      </c>
      <c r="E28" s="77">
        <v>4</v>
      </c>
      <c r="F28" s="80">
        <f t="shared" si="1"/>
        <v>17.875</v>
      </c>
    </row>
    <row r="29" s="63" customFormat="1" ht="14.25" hidden="1" spans="1:6">
      <c r="A29" s="76" t="s">
        <v>185</v>
      </c>
      <c r="B29" s="77">
        <v>707</v>
      </c>
      <c r="C29" s="78">
        <f t="shared" si="0"/>
        <v>40</v>
      </c>
      <c r="D29" s="79">
        <v>25</v>
      </c>
      <c r="E29" s="77">
        <v>30</v>
      </c>
      <c r="F29" s="80">
        <f t="shared" si="1"/>
        <v>17.675</v>
      </c>
    </row>
    <row r="30" s="63" customFormat="1" ht="14.25" hidden="1" spans="1:6">
      <c r="A30" s="76" t="s">
        <v>186</v>
      </c>
      <c r="B30" s="77">
        <v>354</v>
      </c>
      <c r="C30" s="78">
        <f t="shared" si="0"/>
        <v>20</v>
      </c>
      <c r="D30" s="79">
        <v>13</v>
      </c>
      <c r="E30" s="77">
        <v>14</v>
      </c>
      <c r="F30" s="80">
        <f t="shared" si="1"/>
        <v>17.7</v>
      </c>
    </row>
    <row r="31" s="63" customFormat="1" ht="14.25" spans="1:6">
      <c r="A31" s="76" t="s">
        <v>238</v>
      </c>
      <c r="B31" s="77">
        <v>131</v>
      </c>
      <c r="C31" s="78">
        <f t="shared" si="0"/>
        <v>16.5</v>
      </c>
      <c r="D31" s="79">
        <v>15</v>
      </c>
      <c r="E31" s="77">
        <v>3</v>
      </c>
      <c r="F31" s="80">
        <f t="shared" si="1"/>
        <v>7.93939393939394</v>
      </c>
    </row>
    <row r="32" s="63" customFormat="1" ht="14.25" hidden="1" spans="1:6">
      <c r="A32" s="76" t="s">
        <v>188</v>
      </c>
      <c r="B32" s="77">
        <v>143</v>
      </c>
      <c r="C32" s="78">
        <f t="shared" si="0"/>
        <v>9</v>
      </c>
      <c r="D32" s="79">
        <v>9</v>
      </c>
      <c r="E32" s="77">
        <v>0</v>
      </c>
      <c r="F32" s="80">
        <f t="shared" si="1"/>
        <v>15.8888888888889</v>
      </c>
    </row>
    <row r="33" s="63" customFormat="1" ht="14.25" spans="1:6">
      <c r="A33" s="76" t="s">
        <v>189</v>
      </c>
      <c r="B33" s="77">
        <v>200</v>
      </c>
      <c r="C33" s="78">
        <f t="shared" si="0"/>
        <v>15</v>
      </c>
      <c r="D33" s="79">
        <v>15</v>
      </c>
      <c r="E33" s="77">
        <v>0</v>
      </c>
      <c r="F33" s="80">
        <f t="shared" si="1"/>
        <v>13.3333333333333</v>
      </c>
    </row>
    <row r="34" s="63" customFormat="1" ht="14.25" hidden="1" spans="1:6">
      <c r="A34" s="76" t="s">
        <v>239</v>
      </c>
      <c r="B34" s="77">
        <v>133</v>
      </c>
      <c r="C34" s="78">
        <f t="shared" si="0"/>
        <v>13</v>
      </c>
      <c r="D34" s="79">
        <v>12</v>
      </c>
      <c r="E34" s="77">
        <v>2</v>
      </c>
      <c r="F34" s="80">
        <f t="shared" si="1"/>
        <v>10.2307692307692</v>
      </c>
    </row>
    <row r="35" s="63" customFormat="1" ht="14.25" hidden="1" spans="1:6">
      <c r="A35" s="76" t="s">
        <v>191</v>
      </c>
      <c r="B35" s="77">
        <v>247</v>
      </c>
      <c r="C35" s="78">
        <f t="shared" si="0"/>
        <v>14</v>
      </c>
      <c r="D35" s="79">
        <v>13</v>
      </c>
      <c r="E35" s="77">
        <v>2</v>
      </c>
      <c r="F35" s="80">
        <f t="shared" si="1"/>
        <v>17.6428571428571</v>
      </c>
    </row>
    <row r="36" s="63" customFormat="1" ht="14.25" hidden="1" spans="1:6">
      <c r="A36" s="76" t="s">
        <v>192</v>
      </c>
      <c r="B36" s="77">
        <v>117</v>
      </c>
      <c r="C36" s="78">
        <f t="shared" si="0"/>
        <v>16</v>
      </c>
      <c r="D36" s="79">
        <v>16</v>
      </c>
      <c r="E36" s="77">
        <v>0</v>
      </c>
      <c r="F36" s="80">
        <f t="shared" si="1"/>
        <v>7.3125</v>
      </c>
    </row>
    <row r="37" s="63" customFormat="1" ht="14.25" spans="1:6">
      <c r="A37" s="76" t="s">
        <v>240</v>
      </c>
      <c r="B37" s="77">
        <v>435</v>
      </c>
      <c r="C37" s="78">
        <f t="shared" si="0"/>
        <v>30.5</v>
      </c>
      <c r="D37" s="79">
        <v>30</v>
      </c>
      <c r="E37" s="77">
        <v>1</v>
      </c>
      <c r="F37" s="80">
        <f t="shared" si="1"/>
        <v>14.2622950819672</v>
      </c>
    </row>
    <row r="38" s="63" customFormat="1" ht="14.25" hidden="1" spans="1:6">
      <c r="A38" s="76" t="s">
        <v>194</v>
      </c>
      <c r="B38" s="77">
        <v>122</v>
      </c>
      <c r="C38" s="78">
        <f t="shared" si="0"/>
        <v>26.5</v>
      </c>
      <c r="D38" s="79">
        <v>26</v>
      </c>
      <c r="E38" s="77">
        <v>1</v>
      </c>
      <c r="F38" s="80">
        <f t="shared" si="1"/>
        <v>4.60377358490566</v>
      </c>
    </row>
    <row r="39" s="63" customFormat="1" ht="14.25" spans="1:6">
      <c r="A39" s="76" t="s">
        <v>241</v>
      </c>
      <c r="B39" s="77">
        <v>202</v>
      </c>
      <c r="C39" s="78">
        <f t="shared" si="0"/>
        <v>33</v>
      </c>
      <c r="D39" s="79">
        <v>33</v>
      </c>
      <c r="E39" s="77">
        <v>0</v>
      </c>
      <c r="F39" s="80">
        <f t="shared" si="1"/>
        <v>6.12121212121212</v>
      </c>
    </row>
    <row r="40" s="63" customFormat="1" ht="14.25" spans="1:6">
      <c r="A40" s="76" t="s">
        <v>242</v>
      </c>
      <c r="B40" s="77">
        <v>396</v>
      </c>
      <c r="C40" s="78">
        <f t="shared" si="0"/>
        <v>41.5</v>
      </c>
      <c r="D40" s="79">
        <v>41</v>
      </c>
      <c r="E40" s="77">
        <v>1</v>
      </c>
      <c r="F40" s="80">
        <f t="shared" si="1"/>
        <v>9.54216867469879</v>
      </c>
    </row>
    <row r="41" s="63" customFormat="1" ht="14.25" spans="1:6">
      <c r="A41" s="76" t="s">
        <v>243</v>
      </c>
      <c r="B41" s="77">
        <v>232</v>
      </c>
      <c r="C41" s="78">
        <f t="shared" si="0"/>
        <v>25</v>
      </c>
      <c r="D41" s="79">
        <v>23</v>
      </c>
      <c r="E41" s="77">
        <v>4</v>
      </c>
      <c r="F41" s="80">
        <f t="shared" si="1"/>
        <v>9.28</v>
      </c>
    </row>
    <row r="42" s="63" customFormat="1" ht="14.25" hidden="1" spans="1:6">
      <c r="A42" s="76" t="s">
        <v>198</v>
      </c>
      <c r="B42" s="77">
        <v>93</v>
      </c>
      <c r="C42" s="78">
        <f t="shared" si="0"/>
        <v>12</v>
      </c>
      <c r="D42" s="79">
        <v>12</v>
      </c>
      <c r="E42" s="77">
        <v>0</v>
      </c>
      <c r="F42" s="80">
        <f t="shared" si="1"/>
        <v>7.75</v>
      </c>
    </row>
    <row r="43" s="63" customFormat="1" ht="14.25" hidden="1" spans="1:6">
      <c r="A43" s="76" t="s">
        <v>244</v>
      </c>
      <c r="B43" s="77">
        <v>70</v>
      </c>
      <c r="C43" s="78">
        <f t="shared" si="0"/>
        <v>8</v>
      </c>
      <c r="D43" s="79">
        <v>8</v>
      </c>
      <c r="E43" s="77">
        <v>0</v>
      </c>
      <c r="F43" s="80">
        <f t="shared" si="1"/>
        <v>8.75</v>
      </c>
    </row>
    <row r="44" s="63" customFormat="1" ht="14.25" spans="1:6">
      <c r="A44" s="76" t="s">
        <v>245</v>
      </c>
      <c r="B44" s="77">
        <v>774</v>
      </c>
      <c r="C44" s="78">
        <f t="shared" si="0"/>
        <v>47</v>
      </c>
      <c r="D44" s="79">
        <v>47</v>
      </c>
      <c r="E44" s="77">
        <v>0</v>
      </c>
      <c r="F44" s="80">
        <f t="shared" si="1"/>
        <v>16.468085106383</v>
      </c>
    </row>
    <row r="45" s="63" customFormat="1" ht="14.25" hidden="1" spans="1:6">
      <c r="A45" s="76" t="s">
        <v>200</v>
      </c>
      <c r="B45" s="77">
        <v>108</v>
      </c>
      <c r="C45" s="78">
        <f t="shared" si="0"/>
        <v>13</v>
      </c>
      <c r="D45" s="79">
        <v>13</v>
      </c>
      <c r="E45" s="77">
        <v>0</v>
      </c>
      <c r="F45" s="80">
        <f t="shared" si="1"/>
        <v>8.30769230769231</v>
      </c>
    </row>
    <row r="46" s="63" customFormat="1" ht="14.25" hidden="1" spans="1:6">
      <c r="A46" s="76" t="s">
        <v>201</v>
      </c>
      <c r="B46" s="77">
        <v>169</v>
      </c>
      <c r="C46" s="78">
        <f t="shared" si="0"/>
        <v>11.5</v>
      </c>
      <c r="D46" s="79">
        <v>10</v>
      </c>
      <c r="E46" s="77">
        <v>3</v>
      </c>
      <c r="F46" s="80">
        <f t="shared" si="1"/>
        <v>14.695652173913</v>
      </c>
    </row>
    <row r="47" s="63" customFormat="1" ht="14.25" hidden="1" spans="1:6">
      <c r="A47" s="76" t="s">
        <v>202</v>
      </c>
      <c r="B47" s="77">
        <v>125</v>
      </c>
      <c r="C47" s="78">
        <f t="shared" si="0"/>
        <v>11.5</v>
      </c>
      <c r="D47" s="79">
        <v>11</v>
      </c>
      <c r="E47" s="77">
        <v>1</v>
      </c>
      <c r="F47" s="80">
        <f t="shared" si="1"/>
        <v>10.8695652173913</v>
      </c>
    </row>
    <row r="48" s="63" customFormat="1" ht="14.25" spans="1:11">
      <c r="A48" s="76" t="s">
        <v>246</v>
      </c>
      <c r="B48" s="77">
        <v>399</v>
      </c>
      <c r="C48" s="78">
        <f t="shared" si="0"/>
        <v>23</v>
      </c>
      <c r="D48" s="79">
        <v>22</v>
      </c>
      <c r="E48" s="77">
        <v>2</v>
      </c>
      <c r="F48" s="80">
        <f t="shared" si="1"/>
        <v>17.3478260869565</v>
      </c>
      <c r="K48" s="64"/>
    </row>
    <row r="49" s="63" customFormat="1" ht="14.25" spans="1:6">
      <c r="A49" s="76" t="s">
        <v>247</v>
      </c>
      <c r="B49" s="77">
        <v>359</v>
      </c>
      <c r="C49" s="78">
        <f t="shared" si="0"/>
        <v>40</v>
      </c>
      <c r="D49" s="79">
        <v>36</v>
      </c>
      <c r="E49" s="77">
        <v>8</v>
      </c>
      <c r="F49" s="80">
        <f t="shared" si="1"/>
        <v>8.975</v>
      </c>
    </row>
    <row r="50" s="63" customFormat="1" ht="14.25" spans="1:6">
      <c r="A50" s="76" t="s">
        <v>248</v>
      </c>
      <c r="B50" s="77">
        <v>132</v>
      </c>
      <c r="C50" s="78">
        <f t="shared" si="0"/>
        <v>17</v>
      </c>
      <c r="D50" s="79">
        <v>17</v>
      </c>
      <c r="E50" s="77">
        <v>0</v>
      </c>
      <c r="F50" s="80">
        <f t="shared" si="1"/>
        <v>7.76470588235294</v>
      </c>
    </row>
    <row r="51" s="63" customFormat="1" ht="14.25" spans="1:6">
      <c r="A51" s="76" t="s">
        <v>249</v>
      </c>
      <c r="B51" s="77">
        <v>460</v>
      </c>
      <c r="C51" s="78">
        <f t="shared" si="0"/>
        <v>39.5</v>
      </c>
      <c r="D51" s="79">
        <v>37</v>
      </c>
      <c r="E51" s="77">
        <v>5</v>
      </c>
      <c r="F51" s="80">
        <f t="shared" si="1"/>
        <v>11.6455696202532</v>
      </c>
    </row>
    <row r="52" s="63" customFormat="1" ht="14.25" hidden="1" spans="1:6">
      <c r="A52" s="76" t="s">
        <v>207</v>
      </c>
      <c r="B52" s="77">
        <v>168</v>
      </c>
      <c r="C52" s="78">
        <f t="shared" si="0"/>
        <v>10.5</v>
      </c>
      <c r="D52" s="79">
        <v>10</v>
      </c>
      <c r="E52" s="77">
        <v>1</v>
      </c>
      <c r="F52" s="80">
        <f t="shared" si="1"/>
        <v>16</v>
      </c>
    </row>
    <row r="53" s="63" customFormat="1" ht="14.25" hidden="1" spans="1:6">
      <c r="A53" s="76" t="s">
        <v>208</v>
      </c>
      <c r="B53" s="77">
        <v>158</v>
      </c>
      <c r="C53" s="78">
        <f t="shared" si="0"/>
        <v>9</v>
      </c>
      <c r="D53" s="79">
        <v>9</v>
      </c>
      <c r="E53" s="77">
        <v>0</v>
      </c>
      <c r="F53" s="80">
        <f t="shared" si="1"/>
        <v>17.5555555555556</v>
      </c>
    </row>
    <row r="54" s="64" customFormat="1" ht="14.25" hidden="1" spans="1:6">
      <c r="A54" s="76" t="s">
        <v>158</v>
      </c>
      <c r="B54" s="77">
        <v>98</v>
      </c>
      <c r="C54" s="78">
        <f t="shared" si="0"/>
        <v>5.5</v>
      </c>
      <c r="D54" s="79">
        <v>5</v>
      </c>
      <c r="E54" s="77">
        <v>1</v>
      </c>
      <c r="F54" s="80">
        <f t="shared" si="1"/>
        <v>17.8181818181818</v>
      </c>
    </row>
    <row r="55" s="64" customFormat="1" ht="14.25" hidden="1" spans="1:6">
      <c r="A55" s="76" t="s">
        <v>250</v>
      </c>
      <c r="B55" s="77">
        <v>58</v>
      </c>
      <c r="C55" s="78">
        <f t="shared" si="0"/>
        <v>7</v>
      </c>
      <c r="D55" s="79">
        <v>7</v>
      </c>
      <c r="E55" s="77">
        <v>0</v>
      </c>
      <c r="F55" s="80">
        <f t="shared" si="1"/>
        <v>8.28571428571429</v>
      </c>
    </row>
    <row r="56" s="30" customFormat="1" hidden="1" spans="1:6">
      <c r="A56" s="81"/>
      <c r="B56" s="81"/>
      <c r="C56" s="81">
        <v>986</v>
      </c>
      <c r="D56" s="81">
        <v>917</v>
      </c>
      <c r="E56" s="81">
        <v>138</v>
      </c>
      <c r="F56" s="82"/>
    </row>
    <row r="57" s="30" customFormat="1" spans="6:6">
      <c r="F57" s="83"/>
    </row>
    <row r="58" s="30" customFormat="1" spans="6:6">
      <c r="F58" s="83"/>
    </row>
  </sheetData>
  <sheetProtection formatCells="0" insertHyperlinks="0" autoFilter="0"/>
  <autoFilter ref="A6:K56">
    <filterColumn colId="0">
      <filters>
        <filter val="体育教育"/>
        <filter val="学前教育"/>
        <filter val="小学教育"/>
        <filter val="科学教育"/>
        <filter val="思想政治教育"/>
        <filter val="化学"/>
        <filter val="历史学"/>
        <filter val="物理学"/>
        <filter val="美术学"/>
        <filter val="音乐学"/>
        <filter val="汉语言文学"/>
        <filter val="应用心理学"/>
        <filter val="数学与应用数学"/>
        <filter val="教育技术学"/>
        <filter val="生物工程"/>
        <filter val="英语"/>
      </filters>
    </filterColumn>
    <extLst/>
  </autoFilter>
  <mergeCells count="2">
    <mergeCell ref="A1:D1"/>
    <mergeCell ref="A5:F5"/>
  </mergeCells>
  <pageMargins left="0.75" right="0.75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workbookViewId="0">
      <selection activeCell="K36" sqref="K36"/>
    </sheetView>
  </sheetViews>
  <sheetFormatPr defaultColWidth="9" defaultRowHeight="13.5"/>
  <cols>
    <col min="3" max="3" width="22" style="42" customWidth="1"/>
    <col min="4" max="4" width="9" style="43"/>
  </cols>
  <sheetData>
    <row r="1" customHeight="1" spans="1:13">
      <c r="A1" s="4" t="s">
        <v>251</v>
      </c>
      <c r="B1" s="4" t="s">
        <v>252</v>
      </c>
      <c r="C1" s="4"/>
      <c r="D1" s="44"/>
      <c r="E1" s="4"/>
      <c r="F1" s="4"/>
      <c r="G1" s="4"/>
      <c r="H1" s="4"/>
      <c r="I1" s="4"/>
      <c r="J1" s="4"/>
      <c r="K1" s="4"/>
      <c r="L1" s="4"/>
      <c r="M1" s="4"/>
    </row>
    <row r="2" ht="36.75" customHeight="1" spans="1:13">
      <c r="A2" s="4"/>
      <c r="B2" s="59" t="s">
        <v>142</v>
      </c>
      <c r="C2" s="60" t="s">
        <v>143</v>
      </c>
      <c r="D2" s="61" t="s">
        <v>144</v>
      </c>
      <c r="E2" s="59" t="s">
        <v>145</v>
      </c>
      <c r="F2" s="59" t="s">
        <v>146</v>
      </c>
      <c r="G2" s="59" t="s">
        <v>147</v>
      </c>
      <c r="H2" s="59" t="s">
        <v>148</v>
      </c>
      <c r="I2" s="59" t="s">
        <v>149</v>
      </c>
      <c r="J2" s="59" t="s">
        <v>150</v>
      </c>
      <c r="K2" s="59" t="s">
        <v>151</v>
      </c>
      <c r="L2" s="59" t="s">
        <v>152</v>
      </c>
      <c r="M2" s="59" t="s">
        <v>153</v>
      </c>
    </row>
    <row r="3" spans="1:13">
      <c r="A3" s="48">
        <v>0.3062</v>
      </c>
      <c r="B3" s="49">
        <v>0</v>
      </c>
      <c r="C3" s="48">
        <v>0.2787</v>
      </c>
      <c r="D3" s="48">
        <v>0.218</v>
      </c>
      <c r="E3" s="48">
        <v>0.381</v>
      </c>
      <c r="F3" s="48">
        <v>0.282</v>
      </c>
      <c r="G3" s="48">
        <v>0.3076</v>
      </c>
      <c r="H3" s="28">
        <v>0.3102</v>
      </c>
      <c r="I3" s="28">
        <v>0.3281</v>
      </c>
      <c r="J3" s="28">
        <v>0.349</v>
      </c>
      <c r="K3" s="28">
        <v>0.3867</v>
      </c>
      <c r="L3" s="28">
        <v>0.3105</v>
      </c>
      <c r="M3" s="28">
        <v>0.5225</v>
      </c>
    </row>
    <row r="4" spans="1:13">
      <c r="A4" s="52"/>
      <c r="B4" s="52"/>
      <c r="C4" s="53"/>
      <c r="D4" s="54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52"/>
      <c r="B5" s="52"/>
      <c r="C5" s="53"/>
      <c r="D5" s="54"/>
      <c r="E5" s="52"/>
      <c r="F5" s="52"/>
      <c r="G5" s="52"/>
      <c r="H5" s="52"/>
      <c r="I5" s="52"/>
      <c r="J5" s="52"/>
      <c r="K5" s="52"/>
      <c r="L5" s="52"/>
      <c r="M5" s="52"/>
    </row>
    <row r="6" spans="1:13">
      <c r="A6" s="52"/>
      <c r="B6" s="52"/>
      <c r="C6" s="53"/>
      <c r="D6" s="54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2"/>
      <c r="B7" s="52"/>
      <c r="C7" s="53"/>
      <c r="D7" s="54"/>
      <c r="E7" s="52"/>
      <c r="F7" s="52"/>
      <c r="G7" s="52"/>
      <c r="H7" s="52"/>
      <c r="I7" s="52"/>
      <c r="J7" s="52"/>
      <c r="K7" s="52"/>
      <c r="L7" s="52"/>
      <c r="M7" s="52"/>
    </row>
    <row r="8" spans="1:13">
      <c r="A8" s="52"/>
      <c r="B8" s="52"/>
      <c r="C8" s="53"/>
      <c r="D8" s="54"/>
      <c r="E8" s="52"/>
      <c r="F8" s="52"/>
      <c r="G8" s="52"/>
      <c r="H8" s="52"/>
      <c r="I8" s="52"/>
      <c r="J8" s="52"/>
      <c r="K8" s="52"/>
      <c r="L8" s="52"/>
      <c r="M8" s="52"/>
    </row>
    <row r="9" spans="1:13">
      <c r="A9" s="52"/>
      <c r="B9" s="52"/>
      <c r="C9" s="53"/>
      <c r="D9" s="54"/>
      <c r="E9" s="52"/>
      <c r="F9" s="52"/>
      <c r="G9" s="52"/>
      <c r="H9" s="52"/>
      <c r="I9" s="52"/>
      <c r="J9" s="52"/>
      <c r="K9" s="52"/>
      <c r="L9" s="52"/>
      <c r="M9" s="52"/>
    </row>
    <row r="10" spans="1:13">
      <c r="A10" s="52"/>
      <c r="B10" s="52"/>
      <c r="C10" s="53"/>
      <c r="D10" s="54"/>
      <c r="E10" s="52"/>
      <c r="F10" s="52"/>
      <c r="G10" s="52"/>
      <c r="H10" s="52"/>
      <c r="I10" s="52"/>
      <c r="J10" s="52"/>
      <c r="K10" s="52"/>
      <c r="L10" s="52"/>
      <c r="M10" s="52"/>
    </row>
    <row r="11" spans="1:13">
      <c r="A11" s="52"/>
      <c r="B11" s="52"/>
      <c r="C11" s="53"/>
      <c r="D11" s="54"/>
      <c r="E11" s="52"/>
      <c r="F11" s="52"/>
      <c r="G11" s="52"/>
      <c r="H11" s="52"/>
      <c r="I11" s="52"/>
      <c r="J11" s="52"/>
      <c r="K11" s="52"/>
      <c r="L11" s="52"/>
      <c r="M11" s="52"/>
    </row>
    <row r="12" spans="1:13">
      <c r="A12" s="52"/>
      <c r="B12" s="52"/>
      <c r="C12" s="53"/>
      <c r="D12" s="54"/>
      <c r="E12" s="52"/>
      <c r="F12" s="52"/>
      <c r="G12" s="52"/>
      <c r="H12" s="52"/>
      <c r="I12" s="52"/>
      <c r="J12" s="52"/>
      <c r="K12" s="52"/>
      <c r="L12" s="52"/>
      <c r="M12" s="52"/>
    </row>
    <row r="13" spans="1:13">
      <c r="A13" s="52"/>
      <c r="B13" s="52"/>
      <c r="C13" s="53"/>
      <c r="D13" s="54"/>
      <c r="E13" s="52"/>
      <c r="F13" s="52"/>
      <c r="G13" s="52"/>
      <c r="H13" s="52"/>
      <c r="I13" s="52"/>
      <c r="J13" s="52"/>
      <c r="K13" s="52"/>
      <c r="L13" s="52"/>
      <c r="M13" s="52"/>
    </row>
    <row r="14" spans="1:13">
      <c r="A14" s="52"/>
      <c r="B14" s="52"/>
      <c r="C14" s="53"/>
      <c r="D14" s="54"/>
      <c r="E14" s="52"/>
      <c r="F14" s="52"/>
      <c r="G14" s="52"/>
      <c r="H14" s="52"/>
      <c r="I14" s="52"/>
      <c r="J14" s="52"/>
      <c r="K14" s="52"/>
      <c r="L14" s="52"/>
      <c r="M14" s="52"/>
    </row>
    <row r="16" spans="1:5">
      <c r="A16" s="2" t="s">
        <v>253</v>
      </c>
      <c r="B16" s="3"/>
      <c r="C16" s="55"/>
      <c r="D16" s="56"/>
      <c r="E16" s="3"/>
    </row>
    <row r="17" ht="38.25" spans="1:4">
      <c r="A17" s="4" t="s">
        <v>2</v>
      </c>
      <c r="B17" s="4" t="s">
        <v>155</v>
      </c>
      <c r="C17" s="4" t="s">
        <v>161</v>
      </c>
      <c r="D17" s="44" t="s">
        <v>32</v>
      </c>
    </row>
    <row r="18" spans="1:4">
      <c r="A18" s="5">
        <v>1</v>
      </c>
      <c r="B18" s="154" t="s">
        <v>254</v>
      </c>
      <c r="C18" s="57" t="s">
        <v>181</v>
      </c>
      <c r="D18" s="28">
        <v>0.2573</v>
      </c>
    </row>
    <row r="19" spans="1:4">
      <c r="A19" s="5">
        <v>2</v>
      </c>
      <c r="B19" s="154" t="s">
        <v>255</v>
      </c>
      <c r="C19" s="57" t="s">
        <v>172</v>
      </c>
      <c r="D19" s="28">
        <v>0.3</v>
      </c>
    </row>
    <row r="20" spans="1:4">
      <c r="A20" s="5">
        <v>3</v>
      </c>
      <c r="B20" s="154" t="s">
        <v>256</v>
      </c>
      <c r="C20" s="57" t="s">
        <v>207</v>
      </c>
      <c r="D20" s="28">
        <v>0.203</v>
      </c>
    </row>
    <row r="21" spans="1:4">
      <c r="A21" s="5">
        <v>4</v>
      </c>
      <c r="B21" s="154" t="s">
        <v>257</v>
      </c>
      <c r="C21" s="57" t="s">
        <v>241</v>
      </c>
      <c r="D21" s="28">
        <v>0.233</v>
      </c>
    </row>
    <row r="22" spans="1:4">
      <c r="A22" s="5">
        <v>5</v>
      </c>
      <c r="B22" s="154" t="s">
        <v>258</v>
      </c>
      <c r="C22" s="57" t="s">
        <v>237</v>
      </c>
      <c r="D22" s="28">
        <v>0.306</v>
      </c>
    </row>
    <row r="23" spans="1:4">
      <c r="A23" s="5">
        <v>6</v>
      </c>
      <c r="B23" s="154" t="s">
        <v>259</v>
      </c>
      <c r="C23" s="57" t="s">
        <v>236</v>
      </c>
      <c r="D23" s="28">
        <v>0.23</v>
      </c>
    </row>
    <row r="24" spans="1:4">
      <c r="A24" s="5">
        <v>7</v>
      </c>
      <c r="B24" s="154" t="s">
        <v>260</v>
      </c>
      <c r="C24" s="57" t="s">
        <v>246</v>
      </c>
      <c r="D24" s="28">
        <v>0.4912</v>
      </c>
    </row>
    <row r="25" spans="1:4">
      <c r="A25" s="5">
        <v>8</v>
      </c>
      <c r="B25" s="154" t="s">
        <v>261</v>
      </c>
      <c r="C25" s="57" t="s">
        <v>245</v>
      </c>
      <c r="D25" s="28">
        <v>0.3235</v>
      </c>
    </row>
    <row r="26" spans="1:4">
      <c r="A26" s="5">
        <v>9</v>
      </c>
      <c r="B26" s="154" t="s">
        <v>262</v>
      </c>
      <c r="C26" s="57" t="s">
        <v>242</v>
      </c>
      <c r="D26" s="28">
        <v>0.554</v>
      </c>
    </row>
    <row r="27" spans="1:4">
      <c r="A27" s="5">
        <v>10</v>
      </c>
      <c r="B27" s="154" t="s">
        <v>263</v>
      </c>
      <c r="C27" s="57" t="s">
        <v>233</v>
      </c>
      <c r="D27" s="28">
        <v>0.267</v>
      </c>
    </row>
    <row r="28" spans="1:4">
      <c r="A28" s="5">
        <v>11</v>
      </c>
      <c r="B28" s="154" t="s">
        <v>159</v>
      </c>
      <c r="C28" s="57" t="s">
        <v>158</v>
      </c>
      <c r="D28" s="28">
        <v>0.2047</v>
      </c>
    </row>
    <row r="29" spans="1:4">
      <c r="A29" s="5">
        <v>12</v>
      </c>
      <c r="B29" s="154" t="s">
        <v>264</v>
      </c>
      <c r="C29" s="57" t="s">
        <v>249</v>
      </c>
      <c r="D29" s="28">
        <v>0.225</v>
      </c>
    </row>
    <row r="30" spans="1:4">
      <c r="A30" s="5">
        <v>13</v>
      </c>
      <c r="B30" s="154" t="s">
        <v>265</v>
      </c>
      <c r="C30" s="57" t="s">
        <v>170</v>
      </c>
      <c r="D30" s="28">
        <v>0.301</v>
      </c>
    </row>
    <row r="31" spans="1:4">
      <c r="A31" s="5">
        <v>14</v>
      </c>
      <c r="B31" s="154" t="s">
        <v>266</v>
      </c>
      <c r="C31" s="57" t="s">
        <v>188</v>
      </c>
      <c r="D31" s="28">
        <v>0.3041</v>
      </c>
    </row>
    <row r="32" spans="1:4">
      <c r="A32" s="5">
        <v>15</v>
      </c>
      <c r="B32" s="154" t="s">
        <v>267</v>
      </c>
      <c r="C32" s="57" t="s">
        <v>201</v>
      </c>
      <c r="D32" s="28">
        <v>0.39</v>
      </c>
    </row>
    <row r="33" spans="1:4">
      <c r="A33" s="5">
        <v>16</v>
      </c>
      <c r="B33" s="154" t="s">
        <v>268</v>
      </c>
      <c r="C33" s="57" t="s">
        <v>147</v>
      </c>
      <c r="D33" s="28">
        <v>0.3076</v>
      </c>
    </row>
    <row r="34" spans="1:4">
      <c r="A34" s="5">
        <v>17</v>
      </c>
      <c r="B34" s="154" t="s">
        <v>269</v>
      </c>
      <c r="C34" s="57" t="s">
        <v>240</v>
      </c>
      <c r="D34" s="28">
        <v>0.317</v>
      </c>
    </row>
    <row r="35" spans="1:4">
      <c r="A35" s="5">
        <v>18</v>
      </c>
      <c r="B35" s="154" t="s">
        <v>270</v>
      </c>
      <c r="C35" s="57" t="s">
        <v>243</v>
      </c>
      <c r="D35" s="28">
        <v>0.3</v>
      </c>
    </row>
    <row r="36" spans="1:4">
      <c r="A36" s="5">
        <v>19</v>
      </c>
      <c r="B36" s="154" t="s">
        <v>271</v>
      </c>
      <c r="C36" s="57" t="s">
        <v>234</v>
      </c>
      <c r="D36" s="28">
        <v>0.328</v>
      </c>
    </row>
    <row r="37" spans="1:4">
      <c r="A37" s="5">
        <v>20</v>
      </c>
      <c r="B37" s="154" t="s">
        <v>272</v>
      </c>
      <c r="C37" s="57" t="s">
        <v>239</v>
      </c>
      <c r="D37" s="28">
        <v>0.326</v>
      </c>
    </row>
    <row r="38" spans="1:4">
      <c r="A38" s="5">
        <v>21</v>
      </c>
      <c r="B38" s="154" t="s">
        <v>273</v>
      </c>
      <c r="C38" s="57" t="s">
        <v>248</v>
      </c>
      <c r="D38" s="28">
        <v>0.28</v>
      </c>
    </row>
    <row r="39" ht="27" spans="1:4">
      <c r="A39" s="5">
        <v>22</v>
      </c>
      <c r="B39" s="154" t="s">
        <v>274</v>
      </c>
      <c r="C39" s="57" t="s">
        <v>275</v>
      </c>
      <c r="D39" s="28">
        <v>0.346</v>
      </c>
    </row>
    <row r="40" ht="27" spans="1:4">
      <c r="A40" s="5">
        <v>23</v>
      </c>
      <c r="B40" s="154" t="s">
        <v>274</v>
      </c>
      <c r="C40" s="57" t="s">
        <v>276</v>
      </c>
      <c r="D40" s="28">
        <v>0.331</v>
      </c>
    </row>
    <row r="41" spans="1:4">
      <c r="A41" s="5">
        <v>24</v>
      </c>
      <c r="B41" s="154" t="s">
        <v>277</v>
      </c>
      <c r="C41" s="57" t="s">
        <v>235</v>
      </c>
      <c r="D41" s="28">
        <v>0.34</v>
      </c>
    </row>
    <row r="42" spans="1:4">
      <c r="A42" s="5">
        <v>25</v>
      </c>
      <c r="B42" s="154" t="s">
        <v>278</v>
      </c>
      <c r="C42" s="57" t="s">
        <v>165</v>
      </c>
      <c r="D42" s="28">
        <v>0.371</v>
      </c>
    </row>
    <row r="43" spans="1:4">
      <c r="A43" s="5">
        <v>26</v>
      </c>
      <c r="B43" s="154" t="s">
        <v>279</v>
      </c>
      <c r="C43" s="57" t="s">
        <v>200</v>
      </c>
      <c r="D43" s="28">
        <v>0.3</v>
      </c>
    </row>
    <row r="44" spans="1:4">
      <c r="A44" s="5">
        <v>27</v>
      </c>
      <c r="B44" s="154" t="s">
        <v>280</v>
      </c>
      <c r="C44" s="57" t="s">
        <v>94</v>
      </c>
      <c r="D44" s="28">
        <v>0.2997</v>
      </c>
    </row>
    <row r="45" spans="1:4">
      <c r="A45" s="5">
        <v>28</v>
      </c>
      <c r="B45" s="154" t="s">
        <v>281</v>
      </c>
      <c r="C45" s="57" t="s">
        <v>169</v>
      </c>
      <c r="D45" s="28">
        <v>0.3</v>
      </c>
    </row>
    <row r="46" spans="1:4">
      <c r="A46" s="5">
        <v>29</v>
      </c>
      <c r="B46" s="154" t="s">
        <v>282</v>
      </c>
      <c r="C46" s="57" t="s">
        <v>250</v>
      </c>
      <c r="D46" s="28">
        <v>0.308</v>
      </c>
    </row>
    <row r="47" spans="1:4">
      <c r="A47" s="5">
        <v>30</v>
      </c>
      <c r="B47" s="154" t="s">
        <v>283</v>
      </c>
      <c r="C47" s="57" t="s">
        <v>178</v>
      </c>
      <c r="D47" s="28">
        <v>0.3</v>
      </c>
    </row>
    <row r="48" spans="1:4">
      <c r="A48" s="5">
        <v>31</v>
      </c>
      <c r="B48" s="154" t="s">
        <v>284</v>
      </c>
      <c r="C48" s="57" t="s">
        <v>198</v>
      </c>
      <c r="D48" s="28">
        <v>0.306</v>
      </c>
    </row>
    <row r="49" spans="1:4">
      <c r="A49" s="5">
        <v>32</v>
      </c>
      <c r="B49" s="154" t="s">
        <v>285</v>
      </c>
      <c r="C49" s="57" t="s">
        <v>192</v>
      </c>
      <c r="D49" s="28">
        <v>0.306</v>
      </c>
    </row>
    <row r="50" spans="1:4">
      <c r="A50" s="5">
        <v>33</v>
      </c>
      <c r="B50" s="154" t="s">
        <v>286</v>
      </c>
      <c r="C50" s="57" t="s">
        <v>208</v>
      </c>
      <c r="D50" s="28">
        <v>0.3235</v>
      </c>
    </row>
    <row r="51" spans="1:4">
      <c r="A51" s="5">
        <v>34</v>
      </c>
      <c r="B51" s="154" t="s">
        <v>287</v>
      </c>
      <c r="C51" s="57" t="s">
        <v>179</v>
      </c>
      <c r="D51" s="28">
        <v>0.4333</v>
      </c>
    </row>
    <row r="52" spans="1:4">
      <c r="A52" s="5">
        <v>35</v>
      </c>
      <c r="B52" s="154" t="s">
        <v>288</v>
      </c>
      <c r="C52" s="57" t="s">
        <v>189</v>
      </c>
      <c r="D52" s="28">
        <v>0.329</v>
      </c>
    </row>
    <row r="53" spans="1:4">
      <c r="A53" s="5">
        <v>36</v>
      </c>
      <c r="B53" s="154" t="s">
        <v>289</v>
      </c>
      <c r="C53" s="57" t="s">
        <v>194</v>
      </c>
      <c r="D53" s="28">
        <v>0.349</v>
      </c>
    </row>
    <row r="54" spans="1:4">
      <c r="A54" s="5">
        <v>37</v>
      </c>
      <c r="B54" s="5">
        <v>100201</v>
      </c>
      <c r="C54" s="57" t="s">
        <v>185</v>
      </c>
      <c r="D54" s="28">
        <v>0.38</v>
      </c>
    </row>
    <row r="55" spans="1:4">
      <c r="A55" s="5">
        <v>38</v>
      </c>
      <c r="B55" s="5">
        <v>100301</v>
      </c>
      <c r="C55" s="57" t="s">
        <v>183</v>
      </c>
      <c r="D55" s="28">
        <v>0.4</v>
      </c>
    </row>
    <row r="56" spans="1:4">
      <c r="A56" s="5">
        <v>39</v>
      </c>
      <c r="B56" s="5">
        <v>101101</v>
      </c>
      <c r="C56" s="57" t="s">
        <v>174</v>
      </c>
      <c r="D56" s="28">
        <v>0.38</v>
      </c>
    </row>
    <row r="57" spans="1:4">
      <c r="A57" s="5">
        <v>40</v>
      </c>
      <c r="B57" s="5">
        <v>120204</v>
      </c>
      <c r="C57" s="57" t="s">
        <v>166</v>
      </c>
      <c r="D57" s="28">
        <v>0.28</v>
      </c>
    </row>
    <row r="58" spans="1:4">
      <c r="A58" s="5">
        <v>41</v>
      </c>
      <c r="B58" s="5">
        <v>120402</v>
      </c>
      <c r="C58" s="57" t="s">
        <v>202</v>
      </c>
      <c r="D58" s="28">
        <v>0.3373</v>
      </c>
    </row>
    <row r="59" spans="1:4">
      <c r="A59" s="5">
        <v>42</v>
      </c>
      <c r="B59" s="5">
        <v>120601</v>
      </c>
      <c r="C59" s="57" t="s">
        <v>244</v>
      </c>
      <c r="D59" s="28">
        <v>0.296</v>
      </c>
    </row>
    <row r="60" spans="1:4">
      <c r="A60" s="5">
        <v>43</v>
      </c>
      <c r="B60" s="5">
        <v>120801</v>
      </c>
      <c r="C60" s="57" t="s">
        <v>168</v>
      </c>
      <c r="D60" s="28">
        <v>0.34</v>
      </c>
    </row>
    <row r="61" spans="1:4">
      <c r="A61" s="5">
        <v>44</v>
      </c>
      <c r="B61" s="5">
        <v>120901</v>
      </c>
      <c r="C61" s="57" t="s">
        <v>186</v>
      </c>
      <c r="D61" s="28">
        <v>0.3</v>
      </c>
    </row>
    <row r="62" spans="1:4">
      <c r="A62" s="5">
        <v>45</v>
      </c>
      <c r="B62" s="5">
        <v>130202</v>
      </c>
      <c r="C62" s="57" t="s">
        <v>247</v>
      </c>
      <c r="D62" s="28">
        <v>0.38</v>
      </c>
    </row>
    <row r="63" spans="1:4">
      <c r="A63" s="5">
        <v>46</v>
      </c>
      <c r="B63" s="5">
        <v>130401</v>
      </c>
      <c r="C63" s="57" t="s">
        <v>238</v>
      </c>
      <c r="D63" s="28">
        <v>0.55</v>
      </c>
    </row>
    <row r="64" spans="1:4">
      <c r="A64" s="5">
        <v>47</v>
      </c>
      <c r="B64" s="5">
        <v>130502</v>
      </c>
      <c r="C64" s="57" t="s">
        <v>191</v>
      </c>
      <c r="D64" s="28">
        <v>0.573</v>
      </c>
    </row>
    <row r="65" spans="1:4">
      <c r="A65" s="5">
        <v>48</v>
      </c>
      <c r="B65" s="5">
        <v>130503</v>
      </c>
      <c r="C65" s="57" t="s">
        <v>176</v>
      </c>
      <c r="D65" s="28">
        <v>0.538</v>
      </c>
    </row>
    <row r="66" spans="1:4">
      <c r="A66" s="5">
        <v>49</v>
      </c>
      <c r="B66" s="5">
        <v>130504</v>
      </c>
      <c r="C66" s="57" t="s">
        <v>167</v>
      </c>
      <c r="D66" s="28">
        <v>0.52</v>
      </c>
    </row>
    <row r="67" spans="1:4">
      <c r="A67" s="5">
        <v>50</v>
      </c>
      <c r="B67" s="5">
        <v>130505</v>
      </c>
      <c r="C67" s="57" t="s">
        <v>171</v>
      </c>
      <c r="D67" s="28">
        <v>0.574</v>
      </c>
    </row>
  </sheetData>
  <sheetProtection formatCells="0" insertHyperlinks="0" autoFilter="0"/>
  <mergeCells count="3">
    <mergeCell ref="B1:M1"/>
    <mergeCell ref="A16:E16"/>
    <mergeCell ref="A1:A2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zoomScale="115" zoomScaleNormal="115" workbookViewId="0">
      <selection activeCell="G46" sqref="G46"/>
    </sheetView>
  </sheetViews>
  <sheetFormatPr defaultColWidth="9" defaultRowHeight="13.5"/>
  <cols>
    <col min="3" max="3" width="14.375" style="42" customWidth="1"/>
    <col min="4" max="4" width="9" style="43"/>
  </cols>
  <sheetData>
    <row r="1" spans="1:13">
      <c r="A1" s="4" t="s">
        <v>290</v>
      </c>
      <c r="B1" s="4" t="s">
        <v>291</v>
      </c>
      <c r="C1" s="4"/>
      <c r="D1" s="44"/>
      <c r="E1" s="4"/>
      <c r="F1" s="4"/>
      <c r="G1" s="4"/>
      <c r="H1" s="4"/>
      <c r="I1" s="4"/>
      <c r="J1" s="4"/>
      <c r="K1" s="4"/>
      <c r="L1" s="4"/>
      <c r="M1" s="4"/>
    </row>
    <row r="2" ht="39.75" customHeight="1" spans="1:13">
      <c r="A2" s="4"/>
      <c r="B2" s="45" t="s">
        <v>142</v>
      </c>
      <c r="C2" s="46" t="s">
        <v>143</v>
      </c>
      <c r="D2" s="47" t="s">
        <v>144</v>
      </c>
      <c r="E2" s="45" t="s">
        <v>145</v>
      </c>
      <c r="F2" s="45" t="s">
        <v>146</v>
      </c>
      <c r="G2" s="45" t="s">
        <v>147</v>
      </c>
      <c r="H2" s="45" t="s">
        <v>148</v>
      </c>
      <c r="I2" s="45" t="s">
        <v>149</v>
      </c>
      <c r="J2" s="45" t="s">
        <v>150</v>
      </c>
      <c r="K2" s="45" t="s">
        <v>151</v>
      </c>
      <c r="L2" s="45" t="s">
        <v>152</v>
      </c>
      <c r="M2" s="45" t="s">
        <v>153</v>
      </c>
    </row>
    <row r="3" spans="1:13">
      <c r="A3" s="48">
        <v>0.2985</v>
      </c>
      <c r="B3" s="49">
        <v>0</v>
      </c>
      <c r="C3" s="48">
        <v>0.3435</v>
      </c>
      <c r="D3" s="48">
        <v>0.398</v>
      </c>
      <c r="E3" s="48">
        <v>0.4156</v>
      </c>
      <c r="F3" s="48">
        <v>0.2785</v>
      </c>
      <c r="G3" s="48">
        <v>0.3313</v>
      </c>
      <c r="H3" s="48">
        <v>0.3448</v>
      </c>
      <c r="I3" s="48">
        <v>0.2584</v>
      </c>
      <c r="J3" s="48">
        <v>0.414</v>
      </c>
      <c r="K3" s="48">
        <v>0.1157</v>
      </c>
      <c r="L3" s="48">
        <v>0.3988</v>
      </c>
      <c r="M3" s="48">
        <v>0.2833</v>
      </c>
    </row>
    <row r="4" spans="1:13">
      <c r="A4" s="29"/>
      <c r="B4" s="29"/>
      <c r="C4" s="50"/>
      <c r="D4" s="51"/>
      <c r="E4" s="29"/>
      <c r="F4" s="29"/>
      <c r="G4" s="29"/>
      <c r="H4" s="29"/>
      <c r="I4" s="29"/>
      <c r="J4" s="29"/>
      <c r="K4" s="29"/>
      <c r="L4" s="29"/>
      <c r="M4" s="29"/>
    </row>
    <row r="5" spans="1:13">
      <c r="A5" s="29"/>
      <c r="B5" s="29"/>
      <c r="C5" s="50"/>
      <c r="D5" s="51"/>
      <c r="E5" s="29"/>
      <c r="F5" s="29"/>
      <c r="G5" s="29"/>
      <c r="H5" s="29"/>
      <c r="I5" s="29"/>
      <c r="J5" s="29"/>
      <c r="K5" s="29"/>
      <c r="L5" s="29"/>
      <c r="M5" s="29"/>
    </row>
    <row r="6" spans="1:13">
      <c r="A6" s="29"/>
      <c r="B6" s="29"/>
      <c r="C6" s="50"/>
      <c r="D6" s="51"/>
      <c r="E6" s="29"/>
      <c r="F6" s="29"/>
      <c r="G6" s="29"/>
      <c r="H6" s="29"/>
      <c r="I6" s="29"/>
      <c r="J6" s="29"/>
      <c r="K6" s="29"/>
      <c r="L6" s="29"/>
      <c r="M6" s="29"/>
    </row>
    <row r="7" spans="1:13">
      <c r="A7" s="52"/>
      <c r="B7" s="52"/>
      <c r="C7" s="53"/>
      <c r="D7" s="54"/>
      <c r="E7" s="52"/>
      <c r="F7" s="52"/>
      <c r="G7" s="52"/>
      <c r="H7" s="52"/>
      <c r="I7" s="52"/>
      <c r="J7" s="52"/>
      <c r="K7" s="52"/>
      <c r="L7" s="52"/>
      <c r="M7" s="52"/>
    </row>
    <row r="8" spans="1:13">
      <c r="A8" s="52"/>
      <c r="B8" s="52"/>
      <c r="C8" s="53"/>
      <c r="D8" s="54"/>
      <c r="E8" s="52"/>
      <c r="F8" s="52"/>
      <c r="G8" s="52"/>
      <c r="H8" s="52"/>
      <c r="I8" s="52"/>
      <c r="J8" s="52"/>
      <c r="K8" s="52"/>
      <c r="L8" s="52"/>
      <c r="M8" s="52"/>
    </row>
    <row r="9" spans="1:13">
      <c r="A9" s="52"/>
      <c r="B9" s="52"/>
      <c r="C9" s="53"/>
      <c r="D9" s="54"/>
      <c r="E9" s="52"/>
      <c r="F9" s="52"/>
      <c r="G9" s="52"/>
      <c r="H9" s="52"/>
      <c r="I9" s="52"/>
      <c r="J9" s="52"/>
      <c r="K9" s="52"/>
      <c r="L9" s="52"/>
      <c r="M9" s="52"/>
    </row>
    <row r="10" spans="1:13">
      <c r="A10" s="52"/>
      <c r="B10" s="52"/>
      <c r="C10" s="53"/>
      <c r="D10" s="54"/>
      <c r="E10" s="52"/>
      <c r="F10" s="52"/>
      <c r="G10" s="52"/>
      <c r="H10" s="52"/>
      <c r="I10" s="52"/>
      <c r="J10" s="52"/>
      <c r="K10" s="52"/>
      <c r="L10" s="52"/>
      <c r="M10" s="52"/>
    </row>
    <row r="11" spans="1:13">
      <c r="A11" s="52"/>
      <c r="B11" s="52"/>
      <c r="C11" s="53"/>
      <c r="D11" s="54"/>
      <c r="E11" s="52"/>
      <c r="F11" s="52"/>
      <c r="G11" s="52"/>
      <c r="H11" s="52"/>
      <c r="I11" s="52"/>
      <c r="J11" s="52"/>
      <c r="K11" s="52"/>
      <c r="L11" s="52"/>
      <c r="M11" s="52"/>
    </row>
    <row r="12" spans="1:13">
      <c r="A12" s="52"/>
      <c r="B12" s="52"/>
      <c r="C12" s="53"/>
      <c r="D12" s="54"/>
      <c r="E12" s="52"/>
      <c r="F12" s="52"/>
      <c r="G12" s="52"/>
      <c r="H12" s="52"/>
      <c r="I12" s="52"/>
      <c r="J12" s="52"/>
      <c r="K12" s="52"/>
      <c r="L12" s="52"/>
      <c r="M12" s="52"/>
    </row>
    <row r="13" spans="1:13">
      <c r="A13" s="52"/>
      <c r="B13" s="52"/>
      <c r="C13" s="53"/>
      <c r="D13" s="54"/>
      <c r="E13" s="52"/>
      <c r="F13" s="52"/>
      <c r="G13" s="52"/>
      <c r="H13" s="52"/>
      <c r="I13" s="52"/>
      <c r="J13" s="52"/>
      <c r="K13" s="52"/>
      <c r="L13" s="52"/>
      <c r="M13" s="52"/>
    </row>
    <row r="14" spans="1:13">
      <c r="A14" s="52"/>
      <c r="B14" s="52"/>
      <c r="C14" s="53"/>
      <c r="D14" s="54"/>
      <c r="E14" s="52"/>
      <c r="F14" s="52"/>
      <c r="G14" s="52"/>
      <c r="H14" s="52"/>
      <c r="I14" s="52"/>
      <c r="J14" s="52"/>
      <c r="K14" s="52"/>
      <c r="L14" s="52"/>
      <c r="M14" s="52"/>
    </row>
    <row r="16" spans="1:5">
      <c r="A16" s="2" t="s">
        <v>292</v>
      </c>
      <c r="B16" s="3"/>
      <c r="C16" s="55"/>
      <c r="D16" s="56"/>
      <c r="E16" s="3"/>
    </row>
    <row r="17" ht="38.25" spans="1:4">
      <c r="A17" s="4" t="s">
        <v>2</v>
      </c>
      <c r="B17" s="4" t="s">
        <v>155</v>
      </c>
      <c r="C17" s="4" t="s">
        <v>161</v>
      </c>
      <c r="D17" s="44" t="s">
        <v>34</v>
      </c>
    </row>
    <row r="18" spans="1:4">
      <c r="A18" s="5">
        <v>1</v>
      </c>
      <c r="B18" s="154" t="s">
        <v>254</v>
      </c>
      <c r="C18" s="57" t="s">
        <v>181</v>
      </c>
      <c r="D18" s="28">
        <v>0.367</v>
      </c>
    </row>
    <row r="19" spans="1:4">
      <c r="A19" s="5">
        <v>2</v>
      </c>
      <c r="B19" s="154" t="s">
        <v>255</v>
      </c>
      <c r="C19" s="57" t="s">
        <v>172</v>
      </c>
      <c r="D19" s="28">
        <v>0.32</v>
      </c>
    </row>
    <row r="20" spans="1:4">
      <c r="A20" s="5">
        <v>3</v>
      </c>
      <c r="B20" s="154" t="s">
        <v>256</v>
      </c>
      <c r="C20" s="57" t="s">
        <v>207</v>
      </c>
      <c r="D20" s="28">
        <v>0.352</v>
      </c>
    </row>
    <row r="21" spans="1:4">
      <c r="A21" s="5">
        <v>4</v>
      </c>
      <c r="B21" s="154" t="s">
        <v>257</v>
      </c>
      <c r="C21" s="57" t="s">
        <v>241</v>
      </c>
      <c r="D21" s="28">
        <v>0.444</v>
      </c>
    </row>
    <row r="22" spans="1:4">
      <c r="A22" s="5">
        <v>5</v>
      </c>
      <c r="B22" s="154" t="s">
        <v>258</v>
      </c>
      <c r="C22" s="57" t="s">
        <v>237</v>
      </c>
      <c r="D22" s="28">
        <v>0.312</v>
      </c>
    </row>
    <row r="23" spans="1:4">
      <c r="A23" s="5">
        <v>6</v>
      </c>
      <c r="B23" s="154" t="s">
        <v>259</v>
      </c>
      <c r="C23" s="57" t="s">
        <v>236</v>
      </c>
      <c r="D23" s="28">
        <v>0.45</v>
      </c>
    </row>
    <row r="24" spans="1:4">
      <c r="A24" s="5">
        <v>7</v>
      </c>
      <c r="B24" s="154" t="s">
        <v>260</v>
      </c>
      <c r="C24" s="57" t="s">
        <v>246</v>
      </c>
      <c r="D24" s="28">
        <v>0.496</v>
      </c>
    </row>
    <row r="25" spans="1:4">
      <c r="A25" s="5">
        <v>8</v>
      </c>
      <c r="B25" s="154" t="s">
        <v>261</v>
      </c>
      <c r="C25" s="57" t="s">
        <v>245</v>
      </c>
      <c r="D25" s="28">
        <v>0.5017</v>
      </c>
    </row>
    <row r="26" spans="1:4">
      <c r="A26" s="5">
        <v>9</v>
      </c>
      <c r="B26" s="154" t="s">
        <v>262</v>
      </c>
      <c r="C26" s="57" t="s">
        <v>242</v>
      </c>
      <c r="D26" s="28">
        <v>0.318</v>
      </c>
    </row>
    <row r="27" spans="1:4">
      <c r="A27" s="5">
        <v>10</v>
      </c>
      <c r="B27" s="154" t="s">
        <v>263</v>
      </c>
      <c r="C27" s="57" t="s">
        <v>233</v>
      </c>
      <c r="D27" s="28">
        <v>0.235</v>
      </c>
    </row>
    <row r="28" spans="1:4">
      <c r="A28" s="5">
        <v>11</v>
      </c>
      <c r="B28" s="154" t="s">
        <v>159</v>
      </c>
      <c r="C28" s="57" t="s">
        <v>158</v>
      </c>
      <c r="D28" s="28">
        <v>0.28</v>
      </c>
    </row>
    <row r="29" spans="1:4">
      <c r="A29" s="5">
        <v>12</v>
      </c>
      <c r="B29" s="154" t="s">
        <v>264</v>
      </c>
      <c r="C29" s="57" t="s">
        <v>249</v>
      </c>
      <c r="D29" s="28">
        <v>0.222</v>
      </c>
    </row>
    <row r="30" spans="1:4">
      <c r="A30" s="5">
        <v>13</v>
      </c>
      <c r="B30" s="154" t="s">
        <v>265</v>
      </c>
      <c r="C30" s="57" t="s">
        <v>170</v>
      </c>
      <c r="D30" s="28">
        <v>0.1538</v>
      </c>
    </row>
    <row r="31" spans="1:4">
      <c r="A31" s="5">
        <v>14</v>
      </c>
      <c r="B31" s="154" t="s">
        <v>266</v>
      </c>
      <c r="C31" s="57" t="s">
        <v>188</v>
      </c>
      <c r="D31" s="28">
        <v>0.43</v>
      </c>
    </row>
    <row r="32" spans="1:4">
      <c r="A32" s="5">
        <v>15</v>
      </c>
      <c r="B32" s="154" t="s">
        <v>267</v>
      </c>
      <c r="C32" s="57" t="s">
        <v>201</v>
      </c>
      <c r="D32" s="28">
        <v>0.35</v>
      </c>
    </row>
    <row r="33" spans="1:4">
      <c r="A33" s="5">
        <v>16</v>
      </c>
      <c r="B33" s="154" t="s">
        <v>268</v>
      </c>
      <c r="C33" s="57" t="s">
        <v>147</v>
      </c>
      <c r="D33" s="28">
        <v>0.3313</v>
      </c>
    </row>
    <row r="34" spans="1:4">
      <c r="A34" s="5">
        <v>17</v>
      </c>
      <c r="B34" s="154" t="s">
        <v>269</v>
      </c>
      <c r="C34" s="57" t="s">
        <v>240</v>
      </c>
      <c r="D34" s="28">
        <v>0.25</v>
      </c>
    </row>
    <row r="35" spans="1:4">
      <c r="A35" s="5">
        <v>18</v>
      </c>
      <c r="B35" s="154" t="s">
        <v>270</v>
      </c>
      <c r="C35" s="57" t="s">
        <v>243</v>
      </c>
      <c r="D35" s="28">
        <v>0.28</v>
      </c>
    </row>
    <row r="36" spans="1:4">
      <c r="A36" s="5">
        <v>19</v>
      </c>
      <c r="B36" s="154" t="s">
        <v>271</v>
      </c>
      <c r="C36" s="57" t="s">
        <v>234</v>
      </c>
      <c r="D36" s="28">
        <v>0.41</v>
      </c>
    </row>
    <row r="37" spans="1:4">
      <c r="A37" s="5">
        <v>20</v>
      </c>
      <c r="B37" s="154" t="s">
        <v>272</v>
      </c>
      <c r="C37" s="57" t="s">
        <v>239</v>
      </c>
      <c r="D37" s="28">
        <v>0.382</v>
      </c>
    </row>
    <row r="38" spans="1:4">
      <c r="A38" s="5">
        <v>21</v>
      </c>
      <c r="B38" s="154" t="s">
        <v>273</v>
      </c>
      <c r="C38" s="57" t="s">
        <v>248</v>
      </c>
      <c r="D38" s="28">
        <v>0.402</v>
      </c>
    </row>
    <row r="39" ht="40.5" spans="1:4">
      <c r="A39" s="5">
        <v>22</v>
      </c>
      <c r="B39" s="154" t="s">
        <v>274</v>
      </c>
      <c r="C39" s="57" t="s">
        <v>275</v>
      </c>
      <c r="D39" s="28">
        <v>0.168</v>
      </c>
    </row>
    <row r="40" s="31" customFormat="1" ht="40.5" spans="1:4">
      <c r="A40" s="35">
        <v>23</v>
      </c>
      <c r="B40" s="155" t="s">
        <v>274</v>
      </c>
      <c r="C40" s="58" t="s">
        <v>276</v>
      </c>
      <c r="D40" s="34">
        <v>0.088</v>
      </c>
    </row>
    <row r="41" s="31" customFormat="1" spans="1:4">
      <c r="A41" s="35">
        <v>24</v>
      </c>
      <c r="B41" s="155" t="s">
        <v>277</v>
      </c>
      <c r="C41" s="58" t="s">
        <v>235</v>
      </c>
      <c r="D41" s="34">
        <v>0.418</v>
      </c>
    </row>
    <row r="42" spans="1:4">
      <c r="A42" s="5">
        <v>25</v>
      </c>
      <c r="B42" s="154" t="s">
        <v>278</v>
      </c>
      <c r="C42" s="57" t="s">
        <v>165</v>
      </c>
      <c r="D42" s="28">
        <v>0.188</v>
      </c>
    </row>
    <row r="43" ht="27" spans="1:4">
      <c r="A43" s="5">
        <v>26</v>
      </c>
      <c r="B43" s="154" t="s">
        <v>279</v>
      </c>
      <c r="C43" s="57" t="s">
        <v>200</v>
      </c>
      <c r="D43" s="28">
        <v>0.35</v>
      </c>
    </row>
    <row r="44" ht="27" spans="1:4">
      <c r="A44" s="5">
        <v>27</v>
      </c>
      <c r="B44" s="154" t="s">
        <v>280</v>
      </c>
      <c r="C44" s="57" t="s">
        <v>94</v>
      </c>
      <c r="D44" s="28">
        <v>0.217</v>
      </c>
    </row>
    <row r="45" spans="1:4">
      <c r="A45" s="5">
        <v>28</v>
      </c>
      <c r="B45" s="154" t="s">
        <v>281</v>
      </c>
      <c r="C45" s="57" t="s">
        <v>169</v>
      </c>
      <c r="D45" s="28">
        <v>0.265</v>
      </c>
    </row>
    <row r="46" spans="1:4">
      <c r="A46" s="5">
        <v>29</v>
      </c>
      <c r="B46" s="154" t="s">
        <v>282</v>
      </c>
      <c r="C46" s="57" t="s">
        <v>250</v>
      </c>
      <c r="D46" s="28">
        <v>0.34</v>
      </c>
    </row>
    <row r="47" ht="27" spans="1:4">
      <c r="A47" s="5">
        <v>30</v>
      </c>
      <c r="B47" s="154" t="s">
        <v>283</v>
      </c>
      <c r="C47" s="57" t="s">
        <v>178</v>
      </c>
      <c r="D47" s="28">
        <v>0.282</v>
      </c>
    </row>
    <row r="48" spans="1:4">
      <c r="A48" s="5">
        <v>31</v>
      </c>
      <c r="B48" s="154" t="s">
        <v>284</v>
      </c>
      <c r="C48" s="57" t="s">
        <v>198</v>
      </c>
      <c r="D48" s="28">
        <v>0.288</v>
      </c>
    </row>
    <row r="49" ht="27" spans="1:4">
      <c r="A49" s="5">
        <v>32</v>
      </c>
      <c r="B49" s="154" t="s">
        <v>285</v>
      </c>
      <c r="C49" s="57" t="s">
        <v>192</v>
      </c>
      <c r="D49" s="28">
        <v>0.382</v>
      </c>
    </row>
    <row r="50" spans="1:4">
      <c r="A50" s="5">
        <v>33</v>
      </c>
      <c r="B50" s="154" t="s">
        <v>286</v>
      </c>
      <c r="C50" s="57" t="s">
        <v>208</v>
      </c>
      <c r="D50" s="28">
        <v>0.443</v>
      </c>
    </row>
    <row r="51" spans="1:4">
      <c r="A51" s="5">
        <v>34</v>
      </c>
      <c r="B51" s="154" t="s">
        <v>287</v>
      </c>
      <c r="C51" s="57" t="s">
        <v>179</v>
      </c>
      <c r="D51" s="28">
        <v>0.2428</v>
      </c>
    </row>
    <row r="52" spans="1:4">
      <c r="A52" s="5">
        <v>35</v>
      </c>
      <c r="B52" s="154" t="s">
        <v>288</v>
      </c>
      <c r="C52" s="57" t="s">
        <v>189</v>
      </c>
      <c r="D52" s="28">
        <v>0.4011</v>
      </c>
    </row>
    <row r="53" spans="1:4">
      <c r="A53" s="5">
        <v>36</v>
      </c>
      <c r="B53" s="154" t="s">
        <v>289</v>
      </c>
      <c r="C53" s="57" t="s">
        <v>194</v>
      </c>
      <c r="D53" s="28">
        <v>0.414</v>
      </c>
    </row>
    <row r="54" spans="1:4">
      <c r="A54" s="5">
        <v>37</v>
      </c>
      <c r="B54" s="5">
        <v>100201</v>
      </c>
      <c r="C54" s="57" t="s">
        <v>185</v>
      </c>
      <c r="D54" s="28">
        <v>0.117</v>
      </c>
    </row>
    <row r="55" spans="1:4">
      <c r="A55" s="5">
        <v>38</v>
      </c>
      <c r="B55" s="5">
        <v>100301</v>
      </c>
      <c r="C55" s="57" t="s">
        <v>183</v>
      </c>
      <c r="D55" s="28">
        <v>0.103</v>
      </c>
    </row>
    <row r="56" spans="1:4">
      <c r="A56" s="5">
        <v>39</v>
      </c>
      <c r="B56" s="5">
        <v>101101</v>
      </c>
      <c r="C56" s="57" t="s">
        <v>174</v>
      </c>
      <c r="D56" s="28">
        <v>0.127</v>
      </c>
    </row>
    <row r="57" spans="1:4">
      <c r="A57" s="5">
        <v>40</v>
      </c>
      <c r="B57" s="5">
        <v>120204</v>
      </c>
      <c r="C57" s="57" t="s">
        <v>166</v>
      </c>
      <c r="D57" s="28">
        <v>0.373</v>
      </c>
    </row>
    <row r="58" spans="1:4">
      <c r="A58" s="5">
        <v>41</v>
      </c>
      <c r="B58" s="5">
        <v>120402</v>
      </c>
      <c r="C58" s="57" t="s">
        <v>202</v>
      </c>
      <c r="D58" s="28">
        <v>0.4471</v>
      </c>
    </row>
    <row r="59" spans="1:4">
      <c r="A59" s="5">
        <v>42</v>
      </c>
      <c r="B59" s="5">
        <v>120601</v>
      </c>
      <c r="C59" s="57" t="s">
        <v>244</v>
      </c>
      <c r="D59" s="28">
        <v>0.36</v>
      </c>
    </row>
    <row r="60" spans="1:4">
      <c r="A60" s="5">
        <v>43</v>
      </c>
      <c r="B60" s="5">
        <v>120801</v>
      </c>
      <c r="C60" s="57" t="s">
        <v>168</v>
      </c>
      <c r="D60" s="28">
        <v>0.35</v>
      </c>
    </row>
    <row r="61" spans="1:4">
      <c r="A61" s="5">
        <v>44</v>
      </c>
      <c r="B61" s="5">
        <v>120901</v>
      </c>
      <c r="C61" s="57" t="s">
        <v>186</v>
      </c>
      <c r="D61" s="28">
        <v>0.464</v>
      </c>
    </row>
    <row r="62" spans="1:4">
      <c r="A62" s="5">
        <v>45</v>
      </c>
      <c r="B62" s="5">
        <v>130202</v>
      </c>
      <c r="C62" s="57" t="s">
        <v>247</v>
      </c>
      <c r="D62" s="28">
        <v>0.34</v>
      </c>
    </row>
    <row r="63" spans="1:4">
      <c r="A63" s="5">
        <v>46</v>
      </c>
      <c r="B63" s="5">
        <v>130401</v>
      </c>
      <c r="C63" s="57" t="s">
        <v>238</v>
      </c>
      <c r="D63" s="28">
        <v>0.33</v>
      </c>
    </row>
    <row r="64" spans="1:4">
      <c r="A64" s="5">
        <v>47</v>
      </c>
      <c r="B64" s="5">
        <v>130502</v>
      </c>
      <c r="C64" s="57" t="s">
        <v>191</v>
      </c>
      <c r="D64" s="28">
        <v>0.3106</v>
      </c>
    </row>
    <row r="65" spans="1:4">
      <c r="A65" s="5">
        <v>48</v>
      </c>
      <c r="B65" s="5">
        <v>130503</v>
      </c>
      <c r="C65" s="57" t="s">
        <v>176</v>
      </c>
      <c r="D65" s="28">
        <v>0.254</v>
      </c>
    </row>
    <row r="66" spans="1:4">
      <c r="A66" s="5">
        <v>49</v>
      </c>
      <c r="B66" s="5">
        <v>130504</v>
      </c>
      <c r="C66" s="57" t="s">
        <v>167</v>
      </c>
      <c r="D66" s="28">
        <v>0.27</v>
      </c>
    </row>
    <row r="67" spans="1:4">
      <c r="A67" s="5">
        <v>50</v>
      </c>
      <c r="B67" s="5">
        <v>130505</v>
      </c>
      <c r="C67" s="57" t="s">
        <v>171</v>
      </c>
      <c r="D67" s="28">
        <v>0.195</v>
      </c>
    </row>
  </sheetData>
  <sheetProtection formatCells="0" insertHyperlinks="0" autoFilter="0"/>
  <mergeCells count="3">
    <mergeCell ref="B1:M1"/>
    <mergeCell ref="A16:E16"/>
    <mergeCell ref="A1:A2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3"/>
  <sheetViews>
    <sheetView topLeftCell="A18" workbookViewId="0">
      <selection activeCell="F40" sqref="F40"/>
    </sheetView>
  </sheetViews>
  <sheetFormatPr defaultColWidth="9" defaultRowHeight="13.5" outlineLevelCol="3"/>
  <cols>
    <col min="2" max="2" width="14" customWidth="1"/>
    <col min="3" max="3" width="13.625" customWidth="1"/>
    <col min="4" max="4" width="20.375" style="37" customWidth="1"/>
  </cols>
  <sheetData>
    <row r="2" spans="1:4">
      <c r="A2" s="2" t="s">
        <v>293</v>
      </c>
      <c r="B2" s="3"/>
      <c r="C2" s="3"/>
      <c r="D2" s="38"/>
    </row>
    <row r="3" ht="25.5" spans="1:4">
      <c r="A3" s="4" t="s">
        <v>2</v>
      </c>
      <c r="B3" s="4" t="s">
        <v>155</v>
      </c>
      <c r="C3" s="4" t="s">
        <v>161</v>
      </c>
      <c r="D3" s="39" t="s">
        <v>35</v>
      </c>
    </row>
    <row r="4" spans="1:4">
      <c r="A4" s="5">
        <v>1</v>
      </c>
      <c r="B4" s="154" t="s">
        <v>254</v>
      </c>
      <c r="C4" s="5" t="s">
        <v>181</v>
      </c>
      <c r="D4" s="40">
        <v>1</v>
      </c>
    </row>
    <row r="5" spans="1:4">
      <c r="A5" s="5">
        <v>2</v>
      </c>
      <c r="B5" s="154" t="s">
        <v>255</v>
      </c>
      <c r="C5" s="5" t="s">
        <v>172</v>
      </c>
      <c r="D5" s="40">
        <v>1</v>
      </c>
    </row>
    <row r="6" spans="1:4">
      <c r="A6" s="5">
        <v>3</v>
      </c>
      <c r="B6" s="154" t="s">
        <v>256</v>
      </c>
      <c r="C6" s="5" t="s">
        <v>207</v>
      </c>
      <c r="D6" s="41" t="s">
        <v>294</v>
      </c>
    </row>
    <row r="7" spans="1:4">
      <c r="A7" s="5">
        <v>4</v>
      </c>
      <c r="B7" s="154" t="s">
        <v>257</v>
      </c>
      <c r="C7" s="5" t="s">
        <v>241</v>
      </c>
      <c r="D7" s="40">
        <v>1</v>
      </c>
    </row>
    <row r="8" spans="1:4">
      <c r="A8" s="5">
        <v>5</v>
      </c>
      <c r="B8" s="154" t="s">
        <v>258</v>
      </c>
      <c r="C8" s="5" t="s">
        <v>237</v>
      </c>
      <c r="D8" s="40">
        <v>1</v>
      </c>
    </row>
    <row r="9" spans="1:4">
      <c r="A9" s="5">
        <v>6</v>
      </c>
      <c r="B9" s="154" t="s">
        <v>259</v>
      </c>
      <c r="C9" s="5" t="s">
        <v>236</v>
      </c>
      <c r="D9" s="40">
        <v>1</v>
      </c>
    </row>
    <row r="10" spans="1:4">
      <c r="A10" s="5">
        <v>7</v>
      </c>
      <c r="B10" s="154" t="s">
        <v>260</v>
      </c>
      <c r="C10" s="5" t="s">
        <v>246</v>
      </c>
      <c r="D10" s="40">
        <v>1</v>
      </c>
    </row>
    <row r="11" spans="1:4">
      <c r="A11" s="5">
        <v>8</v>
      </c>
      <c r="B11" s="154" t="s">
        <v>261</v>
      </c>
      <c r="C11" s="5" t="s">
        <v>245</v>
      </c>
      <c r="D11" s="40">
        <v>1</v>
      </c>
    </row>
    <row r="12" spans="1:4">
      <c r="A12" s="5">
        <v>9</v>
      </c>
      <c r="B12" s="154" t="s">
        <v>262</v>
      </c>
      <c r="C12" s="5" t="s">
        <v>242</v>
      </c>
      <c r="D12" s="40">
        <v>1</v>
      </c>
    </row>
    <row r="13" spans="1:4">
      <c r="A13" s="5">
        <v>10</v>
      </c>
      <c r="B13" s="154" t="s">
        <v>263</v>
      </c>
      <c r="C13" s="5" t="s">
        <v>233</v>
      </c>
      <c r="D13" s="40">
        <v>1</v>
      </c>
    </row>
    <row r="14" spans="1:4">
      <c r="A14" s="5">
        <v>11</v>
      </c>
      <c r="B14" s="154" t="s">
        <v>159</v>
      </c>
      <c r="C14" s="5" t="s">
        <v>158</v>
      </c>
      <c r="D14" s="40">
        <v>1</v>
      </c>
    </row>
    <row r="15" spans="1:4">
      <c r="A15" s="5">
        <v>12</v>
      </c>
      <c r="B15" s="154" t="s">
        <v>264</v>
      </c>
      <c r="C15" s="5" t="s">
        <v>249</v>
      </c>
      <c r="D15" s="40">
        <v>1</v>
      </c>
    </row>
    <row r="16" spans="1:4">
      <c r="A16" s="5">
        <v>13</v>
      </c>
      <c r="B16" s="154" t="s">
        <v>265</v>
      </c>
      <c r="C16" s="5" t="s">
        <v>170</v>
      </c>
      <c r="D16" s="41" t="s">
        <v>294</v>
      </c>
    </row>
    <row r="17" spans="1:4">
      <c r="A17" s="5">
        <v>14</v>
      </c>
      <c r="B17" s="154" t="s">
        <v>266</v>
      </c>
      <c r="C17" s="5" t="s">
        <v>188</v>
      </c>
      <c r="D17" s="41" t="s">
        <v>294</v>
      </c>
    </row>
    <row r="18" spans="1:4">
      <c r="A18" s="5">
        <v>15</v>
      </c>
      <c r="B18" s="154" t="s">
        <v>267</v>
      </c>
      <c r="C18" s="5" t="s">
        <v>201</v>
      </c>
      <c r="D18" s="40">
        <v>1</v>
      </c>
    </row>
    <row r="19" spans="1:4">
      <c r="A19" s="5">
        <v>16</v>
      </c>
      <c r="B19" s="154" t="s">
        <v>268</v>
      </c>
      <c r="C19" s="5" t="s">
        <v>147</v>
      </c>
      <c r="D19" s="40">
        <v>1</v>
      </c>
    </row>
    <row r="20" spans="1:4">
      <c r="A20" s="5">
        <v>17</v>
      </c>
      <c r="B20" s="154" t="s">
        <v>269</v>
      </c>
      <c r="C20" s="5" t="s">
        <v>240</v>
      </c>
      <c r="D20" s="40">
        <v>1</v>
      </c>
    </row>
    <row r="21" spans="1:4">
      <c r="A21" s="5">
        <v>18</v>
      </c>
      <c r="B21" s="154" t="s">
        <v>270</v>
      </c>
      <c r="C21" s="5" t="s">
        <v>243</v>
      </c>
      <c r="D21" s="40">
        <v>1</v>
      </c>
    </row>
    <row r="22" spans="1:4">
      <c r="A22" s="5">
        <v>19</v>
      </c>
      <c r="B22" s="154" t="s">
        <v>271</v>
      </c>
      <c r="C22" s="5" t="s">
        <v>234</v>
      </c>
      <c r="D22" s="40">
        <v>1</v>
      </c>
    </row>
    <row r="23" spans="1:4">
      <c r="A23" s="5">
        <v>20</v>
      </c>
      <c r="B23" s="154" t="s">
        <v>272</v>
      </c>
      <c r="C23" s="5" t="s">
        <v>239</v>
      </c>
      <c r="D23" s="40">
        <v>1</v>
      </c>
    </row>
    <row r="24" spans="1:4">
      <c r="A24" s="5">
        <v>21</v>
      </c>
      <c r="B24" s="154" t="s">
        <v>273</v>
      </c>
      <c r="C24" s="5" t="s">
        <v>248</v>
      </c>
      <c r="D24" s="40">
        <v>1</v>
      </c>
    </row>
    <row r="25" spans="1:4">
      <c r="A25" s="5">
        <v>22</v>
      </c>
      <c r="B25" s="154" t="s">
        <v>274</v>
      </c>
      <c r="C25" s="5" t="s">
        <v>275</v>
      </c>
      <c r="D25" s="40">
        <v>1</v>
      </c>
    </row>
    <row r="26" spans="1:4">
      <c r="A26" s="5">
        <v>23</v>
      </c>
      <c r="B26" s="154" t="s">
        <v>274</v>
      </c>
      <c r="C26" s="5" t="s">
        <v>276</v>
      </c>
      <c r="D26" s="40">
        <v>1</v>
      </c>
    </row>
    <row r="27" spans="1:4">
      <c r="A27" s="5">
        <v>24</v>
      </c>
      <c r="B27" s="154" t="s">
        <v>277</v>
      </c>
      <c r="C27" s="5" t="s">
        <v>235</v>
      </c>
      <c r="D27" s="40">
        <v>1</v>
      </c>
    </row>
    <row r="28" spans="1:4">
      <c r="A28" s="5">
        <v>25</v>
      </c>
      <c r="B28" s="154" t="s">
        <v>278</v>
      </c>
      <c r="C28" s="5" t="s">
        <v>165</v>
      </c>
      <c r="D28" s="40">
        <v>1</v>
      </c>
    </row>
    <row r="29" spans="1:4">
      <c r="A29" s="5">
        <v>26</v>
      </c>
      <c r="B29" s="154" t="s">
        <v>279</v>
      </c>
      <c r="C29" s="5" t="s">
        <v>200</v>
      </c>
      <c r="D29" s="40">
        <v>1</v>
      </c>
    </row>
    <row r="30" spans="1:4">
      <c r="A30" s="5">
        <v>27</v>
      </c>
      <c r="B30" s="154" t="s">
        <v>280</v>
      </c>
      <c r="C30" s="5" t="s">
        <v>94</v>
      </c>
      <c r="D30" s="40">
        <v>1</v>
      </c>
    </row>
    <row r="31" spans="1:4">
      <c r="A31" s="5">
        <v>28</v>
      </c>
      <c r="B31" s="154" t="s">
        <v>281</v>
      </c>
      <c r="C31" s="5" t="s">
        <v>169</v>
      </c>
      <c r="D31" s="40">
        <v>1</v>
      </c>
    </row>
    <row r="32" spans="1:4">
      <c r="A32" s="5">
        <v>29</v>
      </c>
      <c r="B32" s="154" t="s">
        <v>282</v>
      </c>
      <c r="C32" s="5" t="s">
        <v>250</v>
      </c>
      <c r="D32" s="40">
        <v>1</v>
      </c>
    </row>
    <row r="33" spans="1:4">
      <c r="A33" s="5">
        <v>30</v>
      </c>
      <c r="B33" s="154" t="s">
        <v>283</v>
      </c>
      <c r="C33" s="5" t="s">
        <v>178</v>
      </c>
      <c r="D33" s="40">
        <v>1</v>
      </c>
    </row>
    <row r="34" spans="1:4">
      <c r="A34" s="5">
        <v>31</v>
      </c>
      <c r="B34" s="154" t="s">
        <v>284</v>
      </c>
      <c r="C34" s="5" t="s">
        <v>198</v>
      </c>
      <c r="D34" s="40">
        <v>1</v>
      </c>
    </row>
    <row r="35" spans="1:4">
      <c r="A35" s="5">
        <v>32</v>
      </c>
      <c r="B35" s="154" t="s">
        <v>285</v>
      </c>
      <c r="C35" s="5" t="s">
        <v>192</v>
      </c>
      <c r="D35" s="40">
        <v>1</v>
      </c>
    </row>
    <row r="36" spans="1:4">
      <c r="A36" s="5">
        <v>33</v>
      </c>
      <c r="B36" s="154" t="s">
        <v>286</v>
      </c>
      <c r="C36" s="5" t="s">
        <v>208</v>
      </c>
      <c r="D36" s="40">
        <v>1</v>
      </c>
    </row>
    <row r="37" spans="1:4">
      <c r="A37" s="5">
        <v>34</v>
      </c>
      <c r="B37" s="154" t="s">
        <v>287</v>
      </c>
      <c r="C37" s="5" t="s">
        <v>179</v>
      </c>
      <c r="D37" s="40">
        <v>1</v>
      </c>
    </row>
    <row r="38" spans="1:4">
      <c r="A38" s="5">
        <v>35</v>
      </c>
      <c r="B38" s="154" t="s">
        <v>288</v>
      </c>
      <c r="C38" s="5" t="s">
        <v>189</v>
      </c>
      <c r="D38" s="40">
        <v>1</v>
      </c>
    </row>
    <row r="39" spans="1:4">
      <c r="A39" s="5">
        <v>36</v>
      </c>
      <c r="B39" s="154" t="s">
        <v>289</v>
      </c>
      <c r="C39" s="5" t="s">
        <v>194</v>
      </c>
      <c r="D39" s="40">
        <v>1</v>
      </c>
    </row>
    <row r="40" spans="1:4">
      <c r="A40" s="5">
        <v>37</v>
      </c>
      <c r="B40" s="5">
        <v>100201</v>
      </c>
      <c r="C40" s="5" t="s">
        <v>185</v>
      </c>
      <c r="D40" s="40">
        <v>1</v>
      </c>
    </row>
    <row r="41" spans="1:4">
      <c r="A41" s="5">
        <v>38</v>
      </c>
      <c r="B41" s="5">
        <v>100301</v>
      </c>
      <c r="C41" s="5" t="s">
        <v>183</v>
      </c>
      <c r="D41" s="40">
        <v>1</v>
      </c>
    </row>
    <row r="42" spans="1:4">
      <c r="A42" s="5">
        <v>39</v>
      </c>
      <c r="B42" s="5">
        <v>101101</v>
      </c>
      <c r="C42" s="5" t="s">
        <v>174</v>
      </c>
      <c r="D42" s="40">
        <v>1</v>
      </c>
    </row>
    <row r="43" spans="1:4">
      <c r="A43" s="5">
        <v>40</v>
      </c>
      <c r="B43" s="5">
        <v>120204</v>
      </c>
      <c r="C43" s="5" t="s">
        <v>166</v>
      </c>
      <c r="D43" s="40">
        <v>1</v>
      </c>
    </row>
    <row r="44" spans="1:4">
      <c r="A44" s="5">
        <v>41</v>
      </c>
      <c r="B44" s="5">
        <v>120402</v>
      </c>
      <c r="C44" s="5" t="s">
        <v>202</v>
      </c>
      <c r="D44" s="40">
        <v>1</v>
      </c>
    </row>
    <row r="45" spans="1:4">
      <c r="A45" s="5">
        <v>42</v>
      </c>
      <c r="B45" s="5">
        <v>120601</v>
      </c>
      <c r="C45" s="5" t="s">
        <v>244</v>
      </c>
      <c r="D45" s="40">
        <v>1</v>
      </c>
    </row>
    <row r="46" spans="1:4">
      <c r="A46" s="5">
        <v>43</v>
      </c>
      <c r="B46" s="5">
        <v>120801</v>
      </c>
      <c r="C46" s="5" t="s">
        <v>168</v>
      </c>
      <c r="D46" s="40">
        <v>1</v>
      </c>
    </row>
    <row r="47" spans="1:4">
      <c r="A47" s="5">
        <v>44</v>
      </c>
      <c r="B47" s="5">
        <v>120901</v>
      </c>
      <c r="C47" s="5" t="s">
        <v>186</v>
      </c>
      <c r="D47" s="40">
        <v>1</v>
      </c>
    </row>
    <row r="48" spans="1:4">
      <c r="A48" s="5">
        <v>45</v>
      </c>
      <c r="B48" s="5">
        <v>130202</v>
      </c>
      <c r="C48" s="5" t="s">
        <v>247</v>
      </c>
      <c r="D48" s="40">
        <v>1</v>
      </c>
    </row>
    <row r="49" spans="1:4">
      <c r="A49" s="5">
        <v>46</v>
      </c>
      <c r="B49" s="5">
        <v>130401</v>
      </c>
      <c r="C49" s="5" t="s">
        <v>238</v>
      </c>
      <c r="D49" s="40">
        <v>1</v>
      </c>
    </row>
    <row r="50" spans="1:4">
      <c r="A50" s="5">
        <v>47</v>
      </c>
      <c r="B50" s="5">
        <v>130502</v>
      </c>
      <c r="C50" s="5" t="s">
        <v>191</v>
      </c>
      <c r="D50" s="40">
        <v>1</v>
      </c>
    </row>
    <row r="51" spans="1:4">
      <c r="A51" s="5">
        <v>48</v>
      </c>
      <c r="B51" s="5">
        <v>130503</v>
      </c>
      <c r="C51" s="5" t="s">
        <v>176</v>
      </c>
      <c r="D51" s="40">
        <v>1</v>
      </c>
    </row>
    <row r="52" spans="1:4">
      <c r="A52" s="5">
        <v>49</v>
      </c>
      <c r="B52" s="5">
        <v>130504</v>
      </c>
      <c r="C52" s="5" t="s">
        <v>167</v>
      </c>
      <c r="D52" s="41" t="s">
        <v>294</v>
      </c>
    </row>
    <row r="53" spans="1:4">
      <c r="A53" s="5">
        <v>50</v>
      </c>
      <c r="B53" s="5">
        <v>130505</v>
      </c>
      <c r="C53" s="5" t="s">
        <v>171</v>
      </c>
      <c r="D53" s="41" t="s">
        <v>294</v>
      </c>
    </row>
  </sheetData>
  <sheetProtection formatCells="0" insertHyperlinks="0" autoFilter="0"/>
  <mergeCells count="1">
    <mergeCell ref="A2:D2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workbookViewId="0">
      <selection activeCell="I17" sqref="I17"/>
    </sheetView>
  </sheetViews>
  <sheetFormatPr defaultColWidth="9" defaultRowHeight="13.5" outlineLevelCol="4"/>
  <cols>
    <col min="1" max="1" width="9.625" customWidth="1"/>
    <col min="2" max="3" width="14" customWidth="1"/>
    <col min="4" max="4" width="14" style="31" customWidth="1"/>
    <col min="5" max="5" width="14" customWidth="1"/>
  </cols>
  <sheetData>
    <row r="1" spans="1:5">
      <c r="A1" s="2" t="s">
        <v>295</v>
      </c>
      <c r="B1" s="3"/>
      <c r="C1" s="3"/>
      <c r="D1" s="32"/>
      <c r="E1" s="3"/>
    </row>
    <row r="2" s="30" customFormat="1" ht="38.25" spans="1:4">
      <c r="A2" s="33" t="s">
        <v>2</v>
      </c>
      <c r="B2" s="33" t="s">
        <v>155</v>
      </c>
      <c r="C2" s="33" t="s">
        <v>161</v>
      </c>
      <c r="D2" s="33" t="s">
        <v>36</v>
      </c>
    </row>
    <row r="3" spans="1:4">
      <c r="A3" s="5">
        <v>1</v>
      </c>
      <c r="B3" s="154" t="s">
        <v>254</v>
      </c>
      <c r="C3" s="5" t="s">
        <v>181</v>
      </c>
      <c r="D3" s="34">
        <v>0.0725</v>
      </c>
    </row>
    <row r="4" spans="1:4">
      <c r="A4" s="5">
        <v>2</v>
      </c>
      <c r="B4" s="154" t="s">
        <v>255</v>
      </c>
      <c r="C4" s="5" t="s">
        <v>172</v>
      </c>
      <c r="D4" s="34">
        <v>0.0923</v>
      </c>
    </row>
    <row r="5" spans="1:4">
      <c r="A5" s="5">
        <v>3</v>
      </c>
      <c r="B5" s="154" t="s">
        <v>256</v>
      </c>
      <c r="C5" s="5" t="s">
        <v>207</v>
      </c>
      <c r="D5" s="35" t="s">
        <v>294</v>
      </c>
    </row>
    <row r="6" spans="1:4">
      <c r="A6" s="5">
        <v>4</v>
      </c>
      <c r="B6" s="154" t="s">
        <v>257</v>
      </c>
      <c r="C6" s="5" t="s">
        <v>241</v>
      </c>
      <c r="D6" s="34">
        <v>0.0698</v>
      </c>
    </row>
    <row r="7" spans="1:4">
      <c r="A7" s="5">
        <v>5</v>
      </c>
      <c r="B7" s="154" t="s">
        <v>258</v>
      </c>
      <c r="C7" s="5" t="s">
        <v>237</v>
      </c>
      <c r="D7" s="34">
        <v>0.1443</v>
      </c>
    </row>
    <row r="8" spans="1:4">
      <c r="A8" s="5">
        <v>6</v>
      </c>
      <c r="B8" s="154" t="s">
        <v>259</v>
      </c>
      <c r="C8" s="5" t="s">
        <v>236</v>
      </c>
      <c r="D8" s="34">
        <v>0.1098</v>
      </c>
    </row>
    <row r="9" spans="1:4">
      <c r="A9" s="5">
        <v>7</v>
      </c>
      <c r="B9" s="154" t="s">
        <v>260</v>
      </c>
      <c r="C9" s="5" t="s">
        <v>246</v>
      </c>
      <c r="D9" s="34">
        <v>0.0469</v>
      </c>
    </row>
    <row r="10" spans="1:4">
      <c r="A10" s="5">
        <v>8</v>
      </c>
      <c r="B10" s="154" t="s">
        <v>261</v>
      </c>
      <c r="C10" s="5" t="s">
        <v>245</v>
      </c>
      <c r="D10" s="34">
        <v>0.0885</v>
      </c>
    </row>
    <row r="11" spans="1:4">
      <c r="A11" s="5">
        <v>9</v>
      </c>
      <c r="B11" s="154" t="s">
        <v>262</v>
      </c>
      <c r="C11" s="5" t="s">
        <v>242</v>
      </c>
      <c r="D11" s="34">
        <v>0.168</v>
      </c>
    </row>
    <row r="12" spans="1:4">
      <c r="A12" s="5">
        <v>10</v>
      </c>
      <c r="B12" s="154" t="s">
        <v>263</v>
      </c>
      <c r="C12" s="5" t="s">
        <v>233</v>
      </c>
      <c r="D12" s="34">
        <v>0.1196</v>
      </c>
    </row>
    <row r="13" spans="1:4">
      <c r="A13" s="5">
        <v>11</v>
      </c>
      <c r="B13" s="154" t="s">
        <v>159</v>
      </c>
      <c r="C13" s="5" t="s">
        <v>158</v>
      </c>
      <c r="D13" s="34">
        <v>0.0675</v>
      </c>
    </row>
    <row r="14" spans="1:4">
      <c r="A14" s="5">
        <v>12</v>
      </c>
      <c r="B14" s="154" t="s">
        <v>264</v>
      </c>
      <c r="C14" s="5" t="s">
        <v>249</v>
      </c>
      <c r="D14" s="34">
        <v>0.0988</v>
      </c>
    </row>
    <row r="15" spans="1:4">
      <c r="A15" s="5">
        <v>13</v>
      </c>
      <c r="B15" s="154" t="s">
        <v>265</v>
      </c>
      <c r="C15" s="5" t="s">
        <v>170</v>
      </c>
      <c r="D15" s="35" t="s">
        <v>294</v>
      </c>
    </row>
    <row r="16" spans="1:4">
      <c r="A16" s="5">
        <v>14</v>
      </c>
      <c r="B16" s="154" t="s">
        <v>266</v>
      </c>
      <c r="C16" s="5" t="s">
        <v>188</v>
      </c>
      <c r="D16" s="35" t="s">
        <v>294</v>
      </c>
    </row>
    <row r="17" spans="1:4">
      <c r="A17" s="5">
        <v>15</v>
      </c>
      <c r="B17" s="154" t="s">
        <v>267</v>
      </c>
      <c r="C17" s="5" t="s">
        <v>201</v>
      </c>
      <c r="D17" s="34">
        <v>0.0964</v>
      </c>
    </row>
    <row r="18" spans="1:4">
      <c r="A18" s="5">
        <v>16</v>
      </c>
      <c r="B18" s="154" t="s">
        <v>268</v>
      </c>
      <c r="C18" s="5" t="s">
        <v>147</v>
      </c>
      <c r="D18" s="34">
        <v>0.0854</v>
      </c>
    </row>
    <row r="19" spans="1:4">
      <c r="A19" s="5">
        <v>17</v>
      </c>
      <c r="B19" s="154" t="s">
        <v>269</v>
      </c>
      <c r="C19" s="5" t="s">
        <v>240</v>
      </c>
      <c r="D19" s="34">
        <v>0.1765</v>
      </c>
    </row>
    <row r="20" spans="1:4">
      <c r="A20" s="5">
        <v>18</v>
      </c>
      <c r="B20" s="154" t="s">
        <v>270</v>
      </c>
      <c r="C20" s="5" t="s">
        <v>243</v>
      </c>
      <c r="D20" s="34">
        <v>0.2389</v>
      </c>
    </row>
    <row r="21" spans="1:4">
      <c r="A21" s="5">
        <v>19</v>
      </c>
      <c r="B21" s="154" t="s">
        <v>271</v>
      </c>
      <c r="C21" s="5" t="s">
        <v>234</v>
      </c>
      <c r="D21" s="34">
        <v>0.0899</v>
      </c>
    </row>
    <row r="22" spans="1:4">
      <c r="A22" s="5">
        <v>20</v>
      </c>
      <c r="B22" s="154" t="s">
        <v>272</v>
      </c>
      <c r="C22" s="5" t="s">
        <v>239</v>
      </c>
      <c r="D22" s="34">
        <v>0.1212</v>
      </c>
    </row>
    <row r="23" spans="1:4">
      <c r="A23" s="5">
        <v>21</v>
      </c>
      <c r="B23" s="154" t="s">
        <v>273</v>
      </c>
      <c r="C23" s="5" t="s">
        <v>248</v>
      </c>
      <c r="D23" s="34">
        <v>0.1667</v>
      </c>
    </row>
    <row r="24" spans="1:4">
      <c r="A24" s="5">
        <v>22</v>
      </c>
      <c r="B24" s="154" t="s">
        <v>274</v>
      </c>
      <c r="C24" s="5" t="s">
        <v>275</v>
      </c>
      <c r="D24" s="34">
        <v>0.0988</v>
      </c>
    </row>
    <row r="25" spans="1:4">
      <c r="A25" s="5">
        <v>23</v>
      </c>
      <c r="B25" s="154" t="s">
        <v>274</v>
      </c>
      <c r="C25" s="5" t="s">
        <v>276</v>
      </c>
      <c r="D25" s="34">
        <v>0.0879</v>
      </c>
    </row>
    <row r="26" spans="1:4">
      <c r="A26" s="5">
        <v>24</v>
      </c>
      <c r="B26" s="154" t="s">
        <v>277</v>
      </c>
      <c r="C26" s="5" t="s">
        <v>235</v>
      </c>
      <c r="D26" s="34">
        <v>0.143</v>
      </c>
    </row>
    <row r="27" spans="1:4">
      <c r="A27" s="5">
        <v>25</v>
      </c>
      <c r="B27" s="154" t="s">
        <v>278</v>
      </c>
      <c r="C27" s="5" t="s">
        <v>165</v>
      </c>
      <c r="D27" s="34">
        <v>0.1855</v>
      </c>
    </row>
    <row r="28" spans="1:4">
      <c r="A28" s="5">
        <v>26</v>
      </c>
      <c r="B28" s="154" t="s">
        <v>279</v>
      </c>
      <c r="C28" s="5" t="s">
        <v>200</v>
      </c>
      <c r="D28" s="34">
        <v>0.037</v>
      </c>
    </row>
    <row r="29" spans="1:4">
      <c r="A29" s="5">
        <v>27</v>
      </c>
      <c r="B29" s="154" t="s">
        <v>280</v>
      </c>
      <c r="C29" s="5" t="s">
        <v>94</v>
      </c>
      <c r="D29" s="34">
        <v>0.1286</v>
      </c>
    </row>
    <row r="30" spans="1:4">
      <c r="A30" s="5">
        <v>28</v>
      </c>
      <c r="B30" s="154" t="s">
        <v>281</v>
      </c>
      <c r="C30" s="5" t="s">
        <v>169</v>
      </c>
      <c r="D30" s="34">
        <v>0.1125</v>
      </c>
    </row>
    <row r="31" spans="1:4">
      <c r="A31" s="5">
        <v>29</v>
      </c>
      <c r="B31" s="154" t="s">
        <v>282</v>
      </c>
      <c r="C31" s="5" t="s">
        <v>250</v>
      </c>
      <c r="D31" s="34">
        <v>0.0233</v>
      </c>
    </row>
    <row r="32" spans="1:4">
      <c r="A32" s="5">
        <v>30</v>
      </c>
      <c r="B32" s="154" t="s">
        <v>283</v>
      </c>
      <c r="C32" s="5" t="s">
        <v>178</v>
      </c>
      <c r="D32" s="34">
        <v>0.1547</v>
      </c>
    </row>
    <row r="33" spans="1:4">
      <c r="A33" s="5">
        <v>31</v>
      </c>
      <c r="B33" s="154" t="s">
        <v>284</v>
      </c>
      <c r="C33" s="5" t="s">
        <v>198</v>
      </c>
      <c r="D33" s="34">
        <v>0.1364</v>
      </c>
    </row>
    <row r="34" spans="1:4">
      <c r="A34" s="5">
        <v>32</v>
      </c>
      <c r="B34" s="154" t="s">
        <v>285</v>
      </c>
      <c r="C34" s="5" t="s">
        <v>192</v>
      </c>
      <c r="D34" s="34">
        <v>0.2188</v>
      </c>
    </row>
    <row r="35" spans="1:4">
      <c r="A35" s="5">
        <v>33</v>
      </c>
      <c r="B35" s="154" t="s">
        <v>286</v>
      </c>
      <c r="C35" s="5" t="s">
        <v>208</v>
      </c>
      <c r="D35" s="34">
        <v>0.2056</v>
      </c>
    </row>
    <row r="36" spans="1:4">
      <c r="A36" s="5">
        <v>34</v>
      </c>
      <c r="B36" s="154" t="s">
        <v>287</v>
      </c>
      <c r="C36" s="5" t="s">
        <v>179</v>
      </c>
      <c r="D36" s="34">
        <v>0.0588</v>
      </c>
    </row>
    <row r="37" spans="1:4">
      <c r="A37" s="5">
        <v>35</v>
      </c>
      <c r="B37" s="154" t="s">
        <v>288</v>
      </c>
      <c r="C37" s="5" t="s">
        <v>189</v>
      </c>
      <c r="D37" s="34">
        <v>0.0643</v>
      </c>
    </row>
    <row r="38" spans="1:4">
      <c r="A38" s="5">
        <v>36</v>
      </c>
      <c r="B38" s="154" t="s">
        <v>289</v>
      </c>
      <c r="C38" s="5" t="s">
        <v>194</v>
      </c>
      <c r="D38" s="34">
        <v>0.0625</v>
      </c>
    </row>
    <row r="39" spans="1:4">
      <c r="A39" s="5">
        <v>37</v>
      </c>
      <c r="B39" s="5">
        <v>100201</v>
      </c>
      <c r="C39" s="5" t="s">
        <v>185</v>
      </c>
      <c r="D39" s="34">
        <v>0.0345</v>
      </c>
    </row>
    <row r="40" spans="1:4">
      <c r="A40" s="5">
        <v>38</v>
      </c>
      <c r="B40" s="5">
        <v>100301</v>
      </c>
      <c r="C40" s="5" t="s">
        <v>183</v>
      </c>
      <c r="D40" s="34">
        <v>0.0443</v>
      </c>
    </row>
    <row r="41" spans="1:4">
      <c r="A41" s="5">
        <v>39</v>
      </c>
      <c r="B41" s="5">
        <v>101101</v>
      </c>
      <c r="C41" s="5" t="s">
        <v>174</v>
      </c>
      <c r="D41" s="34">
        <v>0.0805</v>
      </c>
    </row>
    <row r="42" spans="1:4">
      <c r="A42" s="5">
        <v>40</v>
      </c>
      <c r="B42" s="5">
        <v>120204</v>
      </c>
      <c r="C42" s="5" t="s">
        <v>166</v>
      </c>
      <c r="D42" s="34">
        <v>0.0123</v>
      </c>
    </row>
    <row r="43" spans="1:4">
      <c r="A43" s="5">
        <v>41</v>
      </c>
      <c r="B43" s="5">
        <v>120402</v>
      </c>
      <c r="C43" s="5" t="s">
        <v>202</v>
      </c>
      <c r="D43" s="34">
        <v>0.0758</v>
      </c>
    </row>
    <row r="44" spans="1:4">
      <c r="A44" s="5">
        <v>42</v>
      </c>
      <c r="B44" s="5">
        <v>120601</v>
      </c>
      <c r="C44" s="5" t="s">
        <v>244</v>
      </c>
      <c r="D44" s="34">
        <v>0.0204</v>
      </c>
    </row>
    <row r="45" spans="1:4">
      <c r="A45" s="5">
        <v>43</v>
      </c>
      <c r="B45" s="5">
        <v>120801</v>
      </c>
      <c r="C45" s="5" t="s">
        <v>168</v>
      </c>
      <c r="D45" s="34">
        <v>0.0469</v>
      </c>
    </row>
    <row r="46" spans="1:4">
      <c r="A46" s="5">
        <v>44</v>
      </c>
      <c r="B46" s="5">
        <v>120901</v>
      </c>
      <c r="C46" s="5" t="s">
        <v>186</v>
      </c>
      <c r="D46" s="36">
        <v>80.26</v>
      </c>
    </row>
    <row r="47" spans="1:4">
      <c r="A47" s="5">
        <v>45</v>
      </c>
      <c r="B47" s="5">
        <v>130202</v>
      </c>
      <c r="C47" s="5" t="s">
        <v>247</v>
      </c>
      <c r="D47" s="34">
        <v>0.1109</v>
      </c>
    </row>
    <row r="48" spans="1:4">
      <c r="A48" s="5">
        <v>46</v>
      </c>
      <c r="B48" s="5">
        <v>130401</v>
      </c>
      <c r="C48" s="5" t="s">
        <v>238</v>
      </c>
      <c r="D48" s="34">
        <v>0.089</v>
      </c>
    </row>
    <row r="49" spans="1:4">
      <c r="A49" s="5">
        <v>47</v>
      </c>
      <c r="B49" s="5">
        <v>130502</v>
      </c>
      <c r="C49" s="5" t="s">
        <v>191</v>
      </c>
      <c r="D49" s="34">
        <v>0.0484</v>
      </c>
    </row>
    <row r="50" spans="1:4">
      <c r="A50" s="5">
        <v>48</v>
      </c>
      <c r="B50" s="5">
        <v>130503</v>
      </c>
      <c r="C50" s="5" t="s">
        <v>176</v>
      </c>
      <c r="D50" s="34">
        <v>0.1207</v>
      </c>
    </row>
    <row r="51" spans="1:4">
      <c r="A51" s="5">
        <v>49</v>
      </c>
      <c r="B51" s="5">
        <v>130504</v>
      </c>
      <c r="C51" s="5" t="s">
        <v>167</v>
      </c>
      <c r="D51" s="35" t="s">
        <v>294</v>
      </c>
    </row>
    <row r="52" spans="1:4">
      <c r="A52" s="5">
        <v>50</v>
      </c>
      <c r="B52" s="5">
        <v>130505</v>
      </c>
      <c r="C52" s="5" t="s">
        <v>171</v>
      </c>
      <c r="D52" s="35" t="s">
        <v>294</v>
      </c>
    </row>
  </sheetData>
  <sheetProtection formatCells="0" insertHyperlinks="0" autoFilter="0"/>
  <mergeCells count="1">
    <mergeCell ref="A1:E1"/>
  </mergeCells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2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1 7 "   i n t e r l i n e O n O f f = " 0 "   i n t e r l i n e C o l o r = " 0 "   i s D b S h e e t = " 0 " / > < w o S h e e t P r o p s   s h e e t S t i d = " 1 8 "   i n t e r l i n e O n O f f = " 0 "   i n t e r l i n e C o l o r = " 0 "   i s D b S h e e t = " 0 " / > < w o S h e e t P r o p s   s h e e t S t i d = " 1 9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2 0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9 " / > < p i x e l a t o r L i s t   s h e e t S t i d = " 1 0 " / > < p i x e l a t o r L i s t   s h e e t S t i d = " 1 2 " / > < p i x e l a t o r L i s t   s h e e t S t i d = " 2 1 " / > < p i x e l a t o r L i s t   s h e e t S t i d = " 2 2 " / > < p i x e l a t o r L i s t   s h e e t S t i d = " 1 3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1 8 " / > < p i x e l a t o r L i s t   s h e e t S t i d = " 1 9 " / > < p i x e l a t o r L i s t   s h e e t S t i d = " 1 1 " / > < p i x e l a t o r L i s t   s h e e t S t i d = " 2 0 " / > < p i x e l a t o r L i s t   s h e e t S t i d = " 2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16</vt:lpstr>
      <vt:lpstr>17</vt:lpstr>
      <vt:lpstr>18</vt:lpstr>
      <vt:lpstr>19</vt:lpstr>
      <vt:lpstr>21</vt:lpstr>
      <vt:lpstr>23</vt:lpstr>
      <vt:lpstr>24</vt:lpstr>
      <vt:lpstr>25</vt:lpstr>
      <vt:lpstr>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2013-12-31T17:36:00Z</dcterms:created>
  <cp:lastPrinted>2015-11-21T02:21:00Z</cp:lastPrinted>
  <dcterms:modified xsi:type="dcterms:W3CDTF">2024-03-01T02:15:52Z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682513A7F8044BBE800706EA98EAE63F</vt:lpwstr>
  </property>
</Properties>
</file>