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4"/>
  </bookViews>
  <sheets>
    <sheet name="1" sheetId="9" r:id="rId1"/>
    <sheet name="2" sheetId="10" r:id="rId2"/>
    <sheet name="3" sheetId="12" r:id="rId3"/>
    <sheet name="4" sheetId="21" r:id="rId4"/>
    <sheet name="5" sheetId="22" r:id="rId5"/>
    <sheet name="16" sheetId="13" r:id="rId6"/>
    <sheet name="17" sheetId="14" r:id="rId7"/>
    <sheet name="18" sheetId="15" r:id="rId8"/>
    <sheet name="19" sheetId="16" r:id="rId9"/>
    <sheet name="21" sheetId="17" r:id="rId10"/>
    <sheet name="23" sheetId="18" r:id="rId11"/>
    <sheet name="24" sheetId="19" r:id="rId12"/>
    <sheet name="25" sheetId="11" r:id="rId13"/>
    <sheet name="31" sheetId="20" r:id="rId14"/>
  </sheets>
  <definedNames>
    <definedName name="_xlnm._FilterDatabase" localSheetId="12" hidden="1">'25'!$B$1:$E$233</definedName>
    <definedName name="_xlnm._FilterDatabase" localSheetId="0" hidden="1">'1'!$A$2:$BD$3</definedName>
    <definedName name="_xlnm._FilterDatabase" localSheetId="1" hidden="1">'2'!$A$2:$Z$2</definedName>
  </definedNames>
  <calcPr calcId="144525"/>
</workbook>
</file>

<file path=xl/sharedStrings.xml><?xml version="1.0" encoding="utf-8"?>
<sst xmlns="http://schemas.openxmlformats.org/spreadsheetml/2006/main" count="199" uniqueCount="140">
  <si>
    <t>全日制学生数及结构</t>
  </si>
  <si>
    <t>20.教学班额情况（教务处）</t>
  </si>
  <si>
    <t>序号</t>
  </si>
  <si>
    <t>学校名称</t>
  </si>
  <si>
    <t>公办1/民办2</t>
  </si>
  <si>
    <t>本科生在校人数（教务处）</t>
  </si>
  <si>
    <t>研究生在校人数(研究生院)</t>
  </si>
  <si>
    <t>博士生在校人数</t>
  </si>
  <si>
    <t>留学生在校人数（国际学院、外事处）</t>
  </si>
  <si>
    <t>全日制在校生数</t>
  </si>
  <si>
    <t>学生当量数（折合在校生数，自动生成）</t>
  </si>
  <si>
    <t>本科生占全日制在校生比例</t>
  </si>
  <si>
    <t>专任教师（人事处）</t>
  </si>
  <si>
    <t>生师比(人事处，与表5一致)</t>
  </si>
  <si>
    <t>招生人数（学生处，与表4一致）</t>
  </si>
  <si>
    <t>当年实际报到人数（教务处，与表4一致）</t>
  </si>
  <si>
    <t>当年实际报到率(自动生成，与表4一致)</t>
  </si>
  <si>
    <t>生均教学科研仪器设备值（元）（实验室管理处）</t>
  </si>
  <si>
    <t>当年新增教学科研仪器设备值（万元)（实验室管理处）</t>
  </si>
  <si>
    <t>生均图书（册）（图书馆）</t>
  </si>
  <si>
    <t>电子期刊（种）（图书馆）</t>
  </si>
  <si>
    <t>电子图书（万种）（图书馆）</t>
  </si>
  <si>
    <t>生均教学行政用房(m2)（公共事务管理处）</t>
  </si>
  <si>
    <t>生均实验室面积(m2)（公共事务管理处）</t>
  </si>
  <si>
    <t>生均本科教学日常运行支出（元）（计划财务处）</t>
  </si>
  <si>
    <t>本科专项教学经费（万元）（计划财务处）</t>
  </si>
  <si>
    <t>生均本科实验经费（元）（计划财务处）</t>
  </si>
  <si>
    <t>生均本科实习经费（元）（计划财务处）</t>
  </si>
  <si>
    <t>全校开设课程总门数（教务处）</t>
  </si>
  <si>
    <t>总门次（教务处）</t>
  </si>
  <si>
    <t>总学分</t>
  </si>
  <si>
    <t>实践教学学分</t>
  </si>
  <si>
    <t>实践教学学分占总学分比例（教务处）</t>
  </si>
  <si>
    <t>选修课学分</t>
  </si>
  <si>
    <t>选修课学分占总学分比例（教务处）</t>
  </si>
  <si>
    <t>主讲本科课程的教授占教授总数的比例（教务处）</t>
  </si>
  <si>
    <t>教授讲授本科课程占课程总门次数的比例（教务处）</t>
  </si>
  <si>
    <t>教学班级总数（教务处）</t>
  </si>
  <si>
    <t>30人以下</t>
  </si>
  <si>
    <t>30-60人</t>
  </si>
  <si>
    <t>60-90人</t>
  </si>
  <si>
    <t>90人以上</t>
  </si>
  <si>
    <t>2013年赴海外学习的本科生人数</t>
  </si>
  <si>
    <t>实践教学及实习实训基地数（教务处）</t>
  </si>
  <si>
    <t>本科生中具有1个月以上的海外学习经历的学生比例（教务处）</t>
  </si>
  <si>
    <t>应届本科生毕业率（教务处）</t>
  </si>
  <si>
    <t>应届本科生学位
授予率（教务处）</t>
  </si>
  <si>
    <t>应届本科生初次就业率（学生处）</t>
  </si>
  <si>
    <t>学生转专业人数</t>
  </si>
  <si>
    <t>学生转专业人数比例（教务处）</t>
  </si>
  <si>
    <t>具有3个月以上国（境）外培训进修经历的教师数量</t>
  </si>
  <si>
    <t>转出学生数最多专业（教务处）</t>
  </si>
  <si>
    <t>转入学生数最多的专业（教务处）</t>
  </si>
  <si>
    <t>具有3个月以上国（境）外培训进修经历的教师数和比例（人事处）</t>
  </si>
  <si>
    <t>校外实习基地数（教务处）</t>
  </si>
  <si>
    <t>设立行业（产业）学院名称及数量；实施产教融合培养人才项目数量（教务处）</t>
  </si>
  <si>
    <t>本科层次中外合作办学（联合培养）在籍学生数（国际学院+教务处）</t>
  </si>
  <si>
    <t>体质测试达标率（教务处）</t>
  </si>
  <si>
    <t>用人单位对毕业生满意度（学生处）</t>
  </si>
  <si>
    <t>湖州师范学院    2021-2022</t>
  </si>
  <si>
    <r>
      <t>指标计算公式：</t>
    </r>
    <r>
      <rPr>
        <sz val="11"/>
        <color rgb="FFFF0000"/>
        <rFont val="宋体"/>
        <charset val="134"/>
        <scheme val="minor"/>
      </rPr>
      <t>折合在校生数=普通本、专科（高职）生数+硕士生数*1.5+博士生数*2+留学生数*3+预科生数+进修生数+成人脱产班学生数+夜大（业余）学生数*0.3+函授生数*0.1</t>
    </r>
    <r>
      <rPr>
        <sz val="11"/>
        <color theme="1"/>
        <rFont val="宋体"/>
        <charset val="134"/>
        <scheme val="minor"/>
      </rPr>
      <t xml:space="preserve">
全日制在校生数=普通本、专科（高职）生数+研究生数+留学生数+预科生数+成人脱产班学生数+进修生数
</t>
    </r>
    <r>
      <rPr>
        <sz val="11"/>
        <color rgb="FFFF0000"/>
        <rFont val="宋体"/>
        <charset val="134"/>
        <scheme val="minor"/>
      </rPr>
      <t>教师总数=专任教师数+聘请校外教师数*0.5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⒈生师比=折合在校生数/教师总数</t>
    </r>
    <r>
      <rPr>
        <sz val="11"/>
        <color theme="1"/>
        <rFont val="宋体"/>
        <charset val="134"/>
        <scheme val="minor"/>
      </rPr>
      <t xml:space="preserve">             
⒉具有研究生学位教师占专任教师的比例=具有研究生学位专任教师数/专任教师数
</t>
    </r>
    <r>
      <rPr>
        <sz val="11"/>
        <color rgb="FFFF0000"/>
        <rFont val="宋体"/>
        <charset val="134"/>
        <scheme val="minor"/>
      </rPr>
      <t xml:space="preserve">⒊生均教学行政用房=（教学及辅助用房面积+行政办公用房面积）/全日制在校生数
⒋生均教学科研仪器设备值=教学科研仪器设备资产总值/折合在校生数
⒌生均图书=图书总数/折合在校生数      </t>
    </r>
    <r>
      <rPr>
        <sz val="11"/>
        <color theme="1"/>
        <rFont val="宋体"/>
        <charset val="134"/>
        <scheme val="minor"/>
      </rPr>
      <t xml:space="preserve">     
⒍具有高级职务教师占专任教师的比例=具有副高级以上职务的专任教师数/专任教师数
⒎生均占地面积=占地面积/全日制在校生数     
⒏生均学生宿舍面积=学生宿舍面积/全日制在校生数
⒐百名学生配教学用计算机台数=（教学用计算机台数/全日制在校生数）*100
⒑百名学生配多媒体教室和语音实验室座位数=（多媒体教室和语音实验室座位数/全日制在校生数）*100
⒒新增教学科研仪器设备所占比例=当年新增教学科研仪器设备值/（教学科研仪器设备资产总值－当年新增教学科研仪器设备值）
</t>
    </r>
    <r>
      <rPr>
        <sz val="11"/>
        <color rgb="FFFF0000"/>
        <rFont val="宋体"/>
        <charset val="134"/>
        <scheme val="minor"/>
      </rPr>
      <t>⒓生均年进书量=当年新增图书量/折合在校生数</t>
    </r>
  </si>
  <si>
    <t>专任教师总数</t>
  </si>
  <si>
    <t>2.1职称</t>
  </si>
  <si>
    <t>2.2学位</t>
  </si>
  <si>
    <t>2.3年龄</t>
  </si>
  <si>
    <t>2.4具有副高及以上职称教师比例</t>
  </si>
  <si>
    <t>2.5具有研究生学历及以上教师比例</t>
  </si>
  <si>
    <t>正高</t>
  </si>
  <si>
    <t>副高</t>
  </si>
  <si>
    <t>学士及以下</t>
  </si>
  <si>
    <t>硕士</t>
  </si>
  <si>
    <t>博士</t>
  </si>
  <si>
    <t>29岁及以下</t>
  </si>
  <si>
    <t>30-34岁</t>
  </si>
  <si>
    <t>35-39岁</t>
  </si>
  <si>
    <t>40-44岁</t>
  </si>
  <si>
    <t>45-49岁</t>
  </si>
  <si>
    <t>50-54岁</t>
  </si>
  <si>
    <t>55-59岁</t>
  </si>
  <si>
    <t>60-64岁</t>
  </si>
  <si>
    <t>65岁及以上</t>
  </si>
  <si>
    <t>湖州师范学院</t>
  </si>
  <si>
    <t>以下根据分专业情况填写</t>
  </si>
  <si>
    <t>备注：表格中先填写学校总体情况，再分专业填写</t>
  </si>
  <si>
    <t>3.1招生专业数</t>
  </si>
  <si>
    <t>3.2学科门类</t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</si>
  <si>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</si>
  <si>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</si>
  <si>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</si>
  <si>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</si>
  <si>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</si>
  <si>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</si>
  <si>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</si>
  <si>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</si>
  <si>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</si>
  <si>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</si>
  <si>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管理学</t>
  </si>
  <si>
    <t>艺术学</t>
  </si>
  <si>
    <t>新增专业名称</t>
  </si>
  <si>
    <t>专业代码</t>
  </si>
  <si>
    <t>所属学科</t>
  </si>
  <si>
    <t>停招专业名称</t>
  </si>
  <si>
    <t>4.当年各本科专业招生人数及实际报到率</t>
  </si>
  <si>
    <t>专业名称</t>
  </si>
  <si>
    <t>招生人数</t>
  </si>
  <si>
    <t>实际报到率</t>
  </si>
  <si>
    <t>5.生师比（全校及分专业）</t>
  </si>
  <si>
    <t>在校生本科生数(教务处)</t>
  </si>
  <si>
    <t>专业教师数（人事处）</t>
  </si>
  <si>
    <t>专任教师数（人事处）</t>
  </si>
  <si>
    <t>校外聘请教师数（人事处）</t>
  </si>
  <si>
    <t>生师比</t>
  </si>
  <si>
    <t>以下分专业填写生师比</t>
  </si>
  <si>
    <t>专业名称（教务处）</t>
  </si>
  <si>
    <t>在校生本科生数（教务处）</t>
  </si>
  <si>
    <t>专业教师数（自动填充）</t>
  </si>
  <si>
    <t>生师比(自动填充)</t>
  </si>
  <si>
    <t>生师比=折合在校生数/教师总数</t>
  </si>
  <si>
    <t>16实践教学学分占总学分比例</t>
  </si>
  <si>
    <t>16.2学科门类</t>
  </si>
  <si>
    <t>16.3分专业统计</t>
  </si>
  <si>
    <t>实践教学学分占总学分比例</t>
  </si>
  <si>
    <t>17选修课学分占总学分比例</t>
  </si>
  <si>
    <t>17.2学科门类</t>
  </si>
  <si>
    <t>17.3分专业统计</t>
  </si>
  <si>
    <t>选修课学分占总学分比例</t>
  </si>
  <si>
    <t>18.2分专业统计</t>
  </si>
  <si>
    <t>主讲本科课程的教授占教授总数的比例</t>
  </si>
  <si>
    <t>19.2分专业统计</t>
  </si>
  <si>
    <t>教授讲授本科课程占课程总门次数的比例</t>
  </si>
  <si>
    <t>21.2分专业统计</t>
  </si>
  <si>
    <t>实践教学及实习实训基地数</t>
  </si>
  <si>
    <t>23.2分专业统计</t>
  </si>
  <si>
    <t>应届本科生毕业率</t>
  </si>
  <si>
    <t>24.2分专业统计</t>
  </si>
  <si>
    <t>应届本科生学位
授予率</t>
  </si>
  <si>
    <t>毕业生人数</t>
  </si>
  <si>
    <t>初次就业率</t>
  </si>
  <si>
    <t>31.2分专业统计</t>
  </si>
  <si>
    <t>体质测试达标率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</si>
</sst>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.00_ "/>
  </numFmts>
  <fonts count="38">
    <font>
      <sz val="11"/>
      <color theme="1"/>
      <name val="宋体"/>
      <charset val="134"/>
      <scheme val="minor"/>
    </font>
    <font>
      <b/>
      <sz val="10.5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11"/>
      <name val="宋体"/>
      <charset val="134"/>
      <scheme val="minor"/>
    </font>
    <font>
      <sz val="10.5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33" fillId="9" borderId="18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5" fillId="0" borderId="0"/>
    <xf numFmtId="9" fontId="2" fillId="0" borderId="0" applyFont="0" applyFill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" fillId="0" borderId="0">
      <alignment vertical="center"/>
    </xf>
    <xf numFmtId="0" fontId="35" fillId="0" borderId="0"/>
  </cellStyleXfs>
  <cellXfs count="84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19" applyFont="1" applyFill="1" applyBorder="1" applyAlignment="1">
      <alignment horizontal="center" vertical="center" wrapText="1"/>
    </xf>
    <xf numFmtId="0" fontId="2" fillId="0" borderId="1" xfId="19" applyBorder="1">
      <alignment vertical="center"/>
    </xf>
    <xf numFmtId="0" fontId="0" fillId="0" borderId="1" xfId="0" applyBorder="1">
      <alignment vertical="center"/>
    </xf>
    <xf numFmtId="0" fontId="3" fillId="0" borderId="0" xfId="57" applyBorder="1">
      <alignment vertical="center"/>
    </xf>
    <xf numFmtId="49" fontId="3" fillId="0" borderId="0" xfId="57" applyNumberFormat="1" applyBorder="1">
      <alignment vertical="center"/>
    </xf>
    <xf numFmtId="0" fontId="3" fillId="0" borderId="0" xfId="57" applyFill="1" applyBorder="1">
      <alignment vertical="center"/>
    </xf>
    <xf numFmtId="0" fontId="3" fillId="0" borderId="0" xfId="57">
      <alignment vertical="center"/>
    </xf>
    <xf numFmtId="0" fontId="4" fillId="0" borderId="2" xfId="57" applyFont="1" applyBorder="1" applyAlignment="1">
      <alignment horizontal="center" vertical="center"/>
    </xf>
    <xf numFmtId="0" fontId="4" fillId="0" borderId="3" xfId="57" applyFont="1" applyBorder="1" applyAlignment="1">
      <alignment horizontal="center" vertical="center"/>
    </xf>
    <xf numFmtId="49" fontId="4" fillId="0" borderId="3" xfId="57" applyNumberFormat="1" applyFont="1" applyBorder="1" applyAlignment="1">
      <alignment horizontal="center" vertical="center"/>
    </xf>
    <xf numFmtId="0" fontId="4" fillId="0" borderId="4" xfId="57" applyFont="1" applyFill="1" applyBorder="1" applyAlignment="1">
      <alignment horizontal="center" vertical="center"/>
    </xf>
    <xf numFmtId="0" fontId="3" fillId="0" borderId="5" xfId="57" applyBorder="1">
      <alignment vertical="center"/>
    </xf>
    <xf numFmtId="0" fontId="3" fillId="0" borderId="1" xfId="57" applyBorder="1">
      <alignment vertical="center"/>
    </xf>
    <xf numFmtId="49" fontId="3" fillId="0" borderId="1" xfId="57" applyNumberFormat="1" applyBorder="1">
      <alignment vertical="center"/>
    </xf>
    <xf numFmtId="10" fontId="0" fillId="0" borderId="6" xfId="21" applyNumberFormat="1" applyFont="1" applyFill="1" applyBorder="1">
      <alignment vertical="center"/>
    </xf>
    <xf numFmtId="0" fontId="3" fillId="0" borderId="7" xfId="57" applyBorder="1">
      <alignment vertical="center"/>
    </xf>
    <xf numFmtId="0" fontId="3" fillId="0" borderId="8" xfId="57" applyBorder="1">
      <alignment vertical="center"/>
    </xf>
    <xf numFmtId="49" fontId="3" fillId="0" borderId="8" xfId="57" applyNumberFormat="1" applyBorder="1">
      <alignment vertical="center"/>
    </xf>
    <xf numFmtId="10" fontId="0" fillId="0" borderId="9" xfId="21" applyNumberFormat="1" applyFont="1" applyFill="1" applyBorder="1">
      <alignment vertical="center"/>
    </xf>
    <xf numFmtId="10" fontId="0" fillId="0" borderId="0" xfId="21" applyNumberFormat="1" applyFont="1" applyFill="1" applyBorder="1">
      <alignment vertical="center"/>
    </xf>
    <xf numFmtId="0" fontId="4" fillId="2" borderId="0" xfId="57" applyFont="1" applyFill="1" applyBorder="1">
      <alignment vertical="center"/>
    </xf>
    <xf numFmtId="0" fontId="4" fillId="0" borderId="0" xfId="57" applyFont="1" applyBorder="1">
      <alignment vertical="center"/>
    </xf>
    <xf numFmtId="10" fontId="4" fillId="0" borderId="0" xfId="21" applyNumberFormat="1" applyFont="1" applyFill="1" applyBorder="1">
      <alignment vertical="center"/>
    </xf>
    <xf numFmtId="0" fontId="5" fillId="0" borderId="1" xfId="19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10" xfId="19" applyBorder="1" applyAlignment="1">
      <alignment horizontal="center" vertical="center"/>
    </xf>
    <xf numFmtId="0" fontId="2" fillId="0" borderId="11" xfId="19" applyBorder="1" applyAlignment="1">
      <alignment horizontal="center" vertical="center"/>
    </xf>
    <xf numFmtId="0" fontId="2" fillId="0" borderId="12" xfId="19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2" fillId="0" borderId="0" xfId="19">
      <alignment vertical="center"/>
    </xf>
    <xf numFmtId="0" fontId="5" fillId="0" borderId="0" xfId="19" applyFont="1" applyAlignment="1">
      <alignment vertical="center" wrapText="1"/>
    </xf>
    <xf numFmtId="0" fontId="5" fillId="0" borderId="0" xfId="19" applyFont="1">
      <alignment vertical="center"/>
    </xf>
    <xf numFmtId="0" fontId="1" fillId="0" borderId="1" xfId="19" applyFont="1" applyBorder="1" applyAlignment="1">
      <alignment horizontal="center" vertical="center" wrapText="1"/>
    </xf>
    <xf numFmtId="0" fontId="1" fillId="0" borderId="1" xfId="19" applyFont="1" applyBorder="1" applyAlignment="1">
      <alignment vertical="center" wrapText="1"/>
    </xf>
    <xf numFmtId="0" fontId="5" fillId="0" borderId="10" xfId="19" applyFont="1" applyBorder="1" applyAlignment="1">
      <alignment horizontal="center" vertical="center"/>
    </xf>
    <xf numFmtId="0" fontId="5" fillId="0" borderId="11" xfId="19" applyFont="1" applyBorder="1" applyAlignment="1">
      <alignment horizontal="center" vertical="center"/>
    </xf>
    <xf numFmtId="0" fontId="2" fillId="0" borderId="13" xfId="19" applyBorder="1" applyAlignment="1">
      <alignment horizontal="left" vertical="center"/>
    </xf>
    <xf numFmtId="0" fontId="5" fillId="0" borderId="1" xfId="19" applyFont="1" applyFill="1" applyBorder="1" applyAlignment="1">
      <alignment horizontal="center" vertical="center" wrapText="1"/>
    </xf>
    <xf numFmtId="0" fontId="5" fillId="0" borderId="12" xfId="19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12" fillId="0" borderId="1" xfId="19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0" fontId="0" fillId="0" borderId="14" xfId="35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_支撑数据总表" xfId="19"/>
    <cellStyle name="解释性文本" xfId="20" builtinId="53"/>
    <cellStyle name="百分比 4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Good_公民办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gcd" xfId="53"/>
    <cellStyle name="百分比 3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O4" sqref="O4"/>
    </sheetView>
  </sheetViews>
  <sheetFormatPr defaultColWidth="16.2166666666667" defaultRowHeight="13.5" outlineLevelRow="7"/>
  <cols>
    <col min="1" max="1" width="7.88333333333333" style="27" customWidth="1"/>
    <col min="2" max="2" width="19.2166666666667" style="46" customWidth="1"/>
    <col min="3" max="3" width="6.88333333333333" style="27" customWidth="1"/>
    <col min="4" max="4" width="8.55833333333333" style="27" customWidth="1"/>
    <col min="5" max="6" width="7.10833333333333" style="27" customWidth="1"/>
    <col min="7" max="7" width="10.5" style="27" customWidth="1"/>
    <col min="8" max="8" width="7.55833333333333" style="27" customWidth="1"/>
    <col min="9" max="9" width="9.55833333333333" style="27" customWidth="1"/>
    <col min="10" max="10" width="8.55833333333333" style="27" customWidth="1"/>
    <col min="11" max="11" width="8.33333333333333" style="27" customWidth="1"/>
    <col min="12" max="12" width="9.775" style="27" customWidth="1"/>
    <col min="13" max="13" width="8.55833333333333" style="27" customWidth="1"/>
    <col min="14" max="14" width="7.10833333333333" style="27" customWidth="1"/>
    <col min="15" max="15" width="10.2166666666667" style="27" customWidth="1"/>
    <col min="16" max="16" width="12.775" style="47" customWidth="1"/>
    <col min="17" max="17" width="11.2166666666667" style="27" customWidth="1"/>
    <col min="18" max="18" width="8.55833333333333" style="27" customWidth="1"/>
    <col min="19" max="19" width="11.8833333333333" style="27" customWidth="1"/>
    <col min="20" max="20" width="9.66666666666667" style="27" customWidth="1"/>
    <col min="21" max="22" width="12.8833333333333" style="27" customWidth="1"/>
    <col min="23" max="23" width="14.1083333333333" style="47" customWidth="1"/>
    <col min="24" max="26" width="12.8833333333333" style="27" customWidth="1"/>
    <col min="27" max="27" width="8.55833333333333" style="27" customWidth="1"/>
    <col min="28" max="28" width="8.33333333333333" style="27" customWidth="1"/>
    <col min="29" max="29" width="6.55833333333333" style="27" hidden="1" customWidth="1"/>
    <col min="30" max="30" width="9.55833333333333" style="48" hidden="1" customWidth="1"/>
    <col min="31" max="31" width="9.21666666666667" style="27" customWidth="1"/>
    <col min="32" max="32" width="8.775" style="27" hidden="1" customWidth="1"/>
    <col min="33" max="33" width="9.21666666666667" style="27" customWidth="1"/>
    <col min="34" max="34" width="11.1083333333333" style="27" customWidth="1"/>
    <col min="35" max="35" width="14.1083333333333" style="27" customWidth="1"/>
    <col min="36" max="36" width="11.6666666666667" style="48" customWidth="1"/>
    <col min="37" max="40" width="8.21666666666667" style="48" customWidth="1"/>
    <col min="41" max="41" width="9.21666666666667" style="27" hidden="1" customWidth="1"/>
    <col min="42" max="43" width="13.1083333333333" style="27" customWidth="1"/>
    <col min="44" max="46" width="17.2166666666667" style="27" customWidth="1"/>
    <col min="47" max="47" width="17.1083333333333" style="48" hidden="1" customWidth="1"/>
    <col min="48" max="48" width="17.1083333333333" style="27" customWidth="1"/>
    <col min="49" max="49" width="18.3333333333333" style="27" hidden="1" customWidth="1"/>
    <col min="50" max="52" width="18.3333333333333" style="27" customWidth="1"/>
    <col min="53" max="53" width="11.8833333333333" style="27" customWidth="1"/>
    <col min="54" max="54" width="16.3333333333333" style="27" customWidth="1"/>
    <col min="55" max="56" width="17.2166666666667" style="27" customWidth="1"/>
    <col min="57" max="16384" width="16.2166666666667" style="27"/>
  </cols>
  <sheetData>
    <row r="1" s="44" customFormat="1" ht="25.5" customHeight="1" spans="1:57">
      <c r="A1" s="49"/>
      <c r="B1" s="50"/>
      <c r="C1" s="49"/>
      <c r="D1" s="51" t="s">
        <v>0</v>
      </c>
      <c r="E1" s="52"/>
      <c r="F1" s="52"/>
      <c r="G1" s="52"/>
      <c r="H1" s="52"/>
      <c r="I1" s="59"/>
      <c r="J1" s="59">
        <v>1</v>
      </c>
      <c r="K1" s="49"/>
      <c r="L1" s="49">
        <v>5</v>
      </c>
      <c r="M1" s="49">
        <v>4.1</v>
      </c>
      <c r="N1" s="49"/>
      <c r="O1" s="49">
        <v>4.2</v>
      </c>
      <c r="P1" s="60">
        <v>6</v>
      </c>
      <c r="Q1" s="49">
        <v>7</v>
      </c>
      <c r="R1" s="49">
        <v>8</v>
      </c>
      <c r="S1" s="49">
        <v>9.1</v>
      </c>
      <c r="T1" s="49">
        <v>9.2</v>
      </c>
      <c r="U1" s="49">
        <v>10.1</v>
      </c>
      <c r="V1" s="49">
        <v>10.2</v>
      </c>
      <c r="W1" s="60">
        <v>11</v>
      </c>
      <c r="X1" s="49">
        <v>12</v>
      </c>
      <c r="Y1" s="49">
        <v>13</v>
      </c>
      <c r="Z1" s="49">
        <v>14</v>
      </c>
      <c r="AA1" s="49">
        <v>15.1</v>
      </c>
      <c r="AB1" s="49">
        <v>15.2</v>
      </c>
      <c r="AC1" s="49"/>
      <c r="AD1" s="69"/>
      <c r="AE1" s="49">
        <v>16</v>
      </c>
      <c r="AF1" s="49"/>
      <c r="AG1" s="49">
        <v>17</v>
      </c>
      <c r="AH1" s="49">
        <v>18</v>
      </c>
      <c r="AI1" s="49">
        <v>19</v>
      </c>
      <c r="AJ1" s="69"/>
      <c r="AK1" s="73" t="s">
        <v>1</v>
      </c>
      <c r="AL1" s="74"/>
      <c r="AM1" s="74"/>
      <c r="AN1" s="74"/>
      <c r="AO1" s="77"/>
      <c r="AP1" s="77">
        <v>21</v>
      </c>
      <c r="AQ1" s="49">
        <v>22</v>
      </c>
      <c r="AR1" s="49">
        <v>23</v>
      </c>
      <c r="AS1" s="49">
        <v>24</v>
      </c>
      <c r="AT1" s="49">
        <v>25</v>
      </c>
      <c r="AU1" s="69"/>
      <c r="AV1" s="78">
        <v>26</v>
      </c>
      <c r="AW1" s="49"/>
      <c r="AX1" s="49">
        <v>26.1</v>
      </c>
      <c r="AY1" s="49">
        <v>26.2</v>
      </c>
      <c r="AZ1" s="49">
        <v>27</v>
      </c>
      <c r="BA1" s="49">
        <v>28</v>
      </c>
      <c r="BB1" s="49">
        <v>29</v>
      </c>
      <c r="BC1" s="49">
        <v>30</v>
      </c>
      <c r="BD1" s="49">
        <v>31</v>
      </c>
      <c r="BE1" s="49">
        <v>33</v>
      </c>
    </row>
    <row r="2" s="45" customFormat="1" ht="76.5" customHeight="1" spans="1:57">
      <c r="A2" s="53" t="s">
        <v>2</v>
      </c>
      <c r="B2" s="53" t="s">
        <v>3</v>
      </c>
      <c r="C2" s="53" t="s">
        <v>4</v>
      </c>
      <c r="D2" s="53" t="s">
        <v>5</v>
      </c>
      <c r="E2" s="53" t="s">
        <v>6</v>
      </c>
      <c r="F2" s="53" t="s">
        <v>7</v>
      </c>
      <c r="G2" s="53" t="s">
        <v>8</v>
      </c>
      <c r="H2" s="54" t="s">
        <v>9</v>
      </c>
      <c r="I2" s="54" t="s">
        <v>10</v>
      </c>
      <c r="J2" s="54" t="s">
        <v>11</v>
      </c>
      <c r="K2" s="53" t="s">
        <v>12</v>
      </c>
      <c r="L2" s="53" t="s">
        <v>13</v>
      </c>
      <c r="M2" s="53" t="s">
        <v>14</v>
      </c>
      <c r="N2" s="53" t="s">
        <v>15</v>
      </c>
      <c r="O2" s="53" t="s">
        <v>16</v>
      </c>
      <c r="P2" s="61" t="s">
        <v>17</v>
      </c>
      <c r="Q2" s="66" t="s">
        <v>18</v>
      </c>
      <c r="R2" s="66" t="s">
        <v>19</v>
      </c>
      <c r="S2" s="66" t="s">
        <v>20</v>
      </c>
      <c r="T2" s="66" t="s">
        <v>21</v>
      </c>
      <c r="U2" s="66" t="s">
        <v>22</v>
      </c>
      <c r="V2" s="66" t="s">
        <v>23</v>
      </c>
      <c r="W2" s="67" t="s">
        <v>24</v>
      </c>
      <c r="X2" s="66" t="s">
        <v>25</v>
      </c>
      <c r="Y2" s="66" t="s">
        <v>26</v>
      </c>
      <c r="Z2" s="66" t="s">
        <v>27</v>
      </c>
      <c r="AA2" s="66" t="s">
        <v>28</v>
      </c>
      <c r="AB2" s="66" t="s">
        <v>29</v>
      </c>
      <c r="AC2" s="66" t="s">
        <v>30</v>
      </c>
      <c r="AD2" s="70" t="s">
        <v>31</v>
      </c>
      <c r="AE2" s="66" t="s">
        <v>32</v>
      </c>
      <c r="AF2" s="66" t="s">
        <v>33</v>
      </c>
      <c r="AG2" s="66" t="s">
        <v>34</v>
      </c>
      <c r="AH2" s="66" t="s">
        <v>35</v>
      </c>
      <c r="AI2" s="66" t="s">
        <v>36</v>
      </c>
      <c r="AJ2" s="75" t="s">
        <v>37</v>
      </c>
      <c r="AK2" s="70" t="s">
        <v>38</v>
      </c>
      <c r="AL2" s="70" t="s">
        <v>39</v>
      </c>
      <c r="AM2" s="70" t="s">
        <v>40</v>
      </c>
      <c r="AN2" s="70" t="s">
        <v>41</v>
      </c>
      <c r="AO2" s="66" t="s">
        <v>42</v>
      </c>
      <c r="AP2" s="66" t="s">
        <v>43</v>
      </c>
      <c r="AQ2" s="66" t="s">
        <v>44</v>
      </c>
      <c r="AR2" s="79" t="s">
        <v>45</v>
      </c>
      <c r="AS2" s="79" t="s">
        <v>46</v>
      </c>
      <c r="AT2" s="79" t="s">
        <v>47</v>
      </c>
      <c r="AU2" s="80" t="s">
        <v>48</v>
      </c>
      <c r="AV2" s="81" t="s">
        <v>49</v>
      </c>
      <c r="AW2" s="66" t="s">
        <v>50</v>
      </c>
      <c r="AX2" s="66" t="s">
        <v>51</v>
      </c>
      <c r="AY2" s="66" t="s">
        <v>52</v>
      </c>
      <c r="AZ2" s="66" t="s">
        <v>53</v>
      </c>
      <c r="BA2" s="66" t="s">
        <v>54</v>
      </c>
      <c r="BB2" s="66" t="s">
        <v>55</v>
      </c>
      <c r="BC2" s="66" t="s">
        <v>56</v>
      </c>
      <c r="BD2" s="66" t="s">
        <v>57</v>
      </c>
      <c r="BE2" s="83" t="s">
        <v>58</v>
      </c>
    </row>
    <row r="3" ht="122.4" customHeight="1" spans="1:57">
      <c r="A3" s="55"/>
      <c r="B3" s="56" t="s">
        <v>59</v>
      </c>
      <c r="C3" s="55">
        <v>1</v>
      </c>
      <c r="D3" s="55">
        <v>10167</v>
      </c>
      <c r="E3" s="55">
        <v>1303</v>
      </c>
      <c r="F3" s="55">
        <v>0</v>
      </c>
      <c r="G3" s="55">
        <v>227</v>
      </c>
      <c r="H3" s="55">
        <v>12043</v>
      </c>
      <c r="I3" s="55">
        <v>13561.3</v>
      </c>
      <c r="J3" s="62">
        <f>D3/H3</f>
        <v>0.844224860915054</v>
      </c>
      <c r="K3" s="55"/>
      <c r="L3" s="55"/>
      <c r="M3" s="63"/>
      <c r="N3" s="63"/>
      <c r="O3" s="64" t="e">
        <f>N3/M3</f>
        <v>#DIV/0!</v>
      </c>
      <c r="P3" s="65"/>
      <c r="Q3" s="55"/>
      <c r="R3" s="55"/>
      <c r="S3" s="55"/>
      <c r="T3" s="55"/>
      <c r="U3" s="68"/>
      <c r="V3" s="55"/>
      <c r="W3" s="65"/>
      <c r="X3" s="55"/>
      <c r="Y3" s="55"/>
      <c r="Z3" s="55"/>
      <c r="AA3" s="55"/>
      <c r="AB3" s="55"/>
      <c r="AC3" s="55"/>
      <c r="AD3" s="71"/>
      <c r="AE3" s="72"/>
      <c r="AF3" s="55"/>
      <c r="AG3" s="72"/>
      <c r="AH3" s="76"/>
      <c r="AI3" s="62"/>
      <c r="AJ3" s="71"/>
      <c r="AK3" s="71"/>
      <c r="AL3" s="71"/>
      <c r="AM3" s="71"/>
      <c r="AN3" s="71"/>
      <c r="AO3" s="55"/>
      <c r="AP3" s="55"/>
      <c r="AQ3" s="62"/>
      <c r="AR3" s="62"/>
      <c r="AS3" s="62"/>
      <c r="AT3" s="62"/>
      <c r="AU3" s="71"/>
      <c r="AV3" s="82"/>
      <c r="AW3" s="55"/>
      <c r="AX3" s="49"/>
      <c r="AY3" s="49"/>
      <c r="AZ3" s="62"/>
      <c r="BA3" s="55"/>
      <c r="BB3" s="77"/>
      <c r="BC3" s="55"/>
      <c r="BD3" s="62"/>
      <c r="BE3" s="55"/>
    </row>
    <row r="4" ht="66" customHeight="1"/>
    <row r="8" ht="260" customHeight="1" spans="1:23">
      <c r="A8" s="57" t="s">
        <v>60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</sheetData>
  <mergeCells count="3">
    <mergeCell ref="D1:I1"/>
    <mergeCell ref="AK1:AN1"/>
    <mergeCell ref="A8:W8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D3" sqref="D3"/>
    </sheetView>
  </sheetViews>
  <sheetFormatPr defaultColWidth="9" defaultRowHeight="13.5" outlineLevelCol="4"/>
  <sheetData>
    <row r="2" spans="1:5">
      <c r="A2" s="1" t="s">
        <v>130</v>
      </c>
      <c r="B2" s="2"/>
      <c r="C2" s="2"/>
      <c r="D2" s="2"/>
      <c r="E2" s="2"/>
    </row>
    <row r="3" ht="38.25" spans="1:4">
      <c r="A3" s="3" t="s">
        <v>2</v>
      </c>
      <c r="B3" s="3" t="s">
        <v>99</v>
      </c>
      <c r="C3" s="3" t="s">
        <v>103</v>
      </c>
      <c r="D3" s="3" t="s">
        <v>131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A2" sqref="A2:E13"/>
    </sheetView>
  </sheetViews>
  <sheetFormatPr defaultColWidth="9" defaultRowHeight="13.5" outlineLevelCol="4"/>
  <sheetData>
    <row r="2" spans="1:5">
      <c r="A2" s="1" t="s">
        <v>132</v>
      </c>
      <c r="B2" s="2"/>
      <c r="C2" s="2"/>
      <c r="D2" s="2"/>
      <c r="E2" s="2"/>
    </row>
    <row r="3" ht="25.5" spans="1:4">
      <c r="A3" s="3" t="s">
        <v>2</v>
      </c>
      <c r="B3" s="3" t="s">
        <v>99</v>
      </c>
      <c r="C3" s="3" t="s">
        <v>103</v>
      </c>
      <c r="D3" s="3" t="s">
        <v>133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A2" sqref="A2:E12"/>
    </sheetView>
  </sheetViews>
  <sheetFormatPr defaultColWidth="9" defaultRowHeight="13.5" outlineLevelCol="4"/>
  <sheetData>
    <row r="2" spans="1:5">
      <c r="A2" s="1" t="s">
        <v>134</v>
      </c>
      <c r="B2" s="2"/>
      <c r="C2" s="2"/>
      <c r="D2" s="2"/>
      <c r="E2" s="2"/>
    </row>
    <row r="3" ht="38.25" spans="1:4">
      <c r="A3" s="3" t="s">
        <v>2</v>
      </c>
      <c r="B3" s="3" t="s">
        <v>99</v>
      </c>
      <c r="C3" s="3" t="s">
        <v>103</v>
      </c>
      <c r="D3" s="3" t="s">
        <v>135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4"/>
  <sheetViews>
    <sheetView workbookViewId="0">
      <selection activeCell="K36" sqref="K36"/>
    </sheetView>
  </sheetViews>
  <sheetFormatPr defaultColWidth="9" defaultRowHeight="13.5" outlineLevelCol="4"/>
  <cols>
    <col min="1" max="1" width="9" style="6"/>
    <col min="2" max="2" width="20.775" style="6" customWidth="1"/>
    <col min="3" max="3" width="11.6666666666667" style="7" customWidth="1"/>
    <col min="4" max="4" width="12.3333333333333" style="6" customWidth="1"/>
    <col min="5" max="5" width="13.1083333333333" style="8" customWidth="1"/>
    <col min="6" max="16384" width="9" style="9"/>
  </cols>
  <sheetData>
    <row r="1" ht="25.5" customHeight="1" spans="1:5">
      <c r="A1" s="10" t="s">
        <v>2</v>
      </c>
      <c r="B1" s="11" t="s">
        <v>103</v>
      </c>
      <c r="C1" s="12" t="s">
        <v>99</v>
      </c>
      <c r="D1" s="11" t="s">
        <v>136</v>
      </c>
      <c r="E1" s="13" t="s">
        <v>137</v>
      </c>
    </row>
    <row r="2" spans="1:5">
      <c r="A2" s="14"/>
      <c r="B2" s="15"/>
      <c r="C2" s="16"/>
      <c r="D2" s="15"/>
      <c r="E2" s="17"/>
    </row>
    <row r="3" spans="1:5">
      <c r="A3" s="14"/>
      <c r="B3" s="15"/>
      <c r="C3" s="16"/>
      <c r="D3" s="15"/>
      <c r="E3" s="17"/>
    </row>
    <row r="4" spans="1:5">
      <c r="A4" s="14"/>
      <c r="B4" s="15"/>
      <c r="C4" s="16"/>
      <c r="D4" s="15"/>
      <c r="E4" s="17"/>
    </row>
    <row r="5" spans="1:5">
      <c r="A5" s="14"/>
      <c r="B5" s="15"/>
      <c r="C5" s="16"/>
      <c r="D5" s="15"/>
      <c r="E5" s="17"/>
    </row>
    <row r="6" spans="1:5">
      <c r="A6" s="14"/>
      <c r="B6" s="15"/>
      <c r="C6" s="16"/>
      <c r="D6" s="15"/>
      <c r="E6" s="17"/>
    </row>
    <row r="7" spans="1:5">
      <c r="A7" s="14"/>
      <c r="B7" s="15"/>
      <c r="C7" s="16"/>
      <c r="D7" s="15"/>
      <c r="E7" s="17"/>
    </row>
    <row r="8" spans="1:5">
      <c r="A8" s="14"/>
      <c r="B8" s="15"/>
      <c r="C8" s="16"/>
      <c r="D8" s="15"/>
      <c r="E8" s="17"/>
    </row>
    <row r="9" spans="1:5">
      <c r="A9" s="14"/>
      <c r="B9" s="15"/>
      <c r="C9" s="16"/>
      <c r="D9" s="15"/>
      <c r="E9" s="17"/>
    </row>
    <row r="10" spans="1:5">
      <c r="A10" s="14"/>
      <c r="B10" s="15"/>
      <c r="C10" s="16"/>
      <c r="D10" s="15"/>
      <c r="E10" s="17"/>
    </row>
    <row r="11" spans="1:5">
      <c r="A11" s="14"/>
      <c r="B11" s="15"/>
      <c r="C11" s="16"/>
      <c r="D11" s="15"/>
      <c r="E11" s="17"/>
    </row>
    <row r="12" spans="1:5">
      <c r="A12" s="14"/>
      <c r="B12" s="15"/>
      <c r="C12" s="16"/>
      <c r="D12" s="15"/>
      <c r="E12" s="17"/>
    </row>
    <row r="13" spans="1:5">
      <c r="A13" s="14"/>
      <c r="B13" s="15"/>
      <c r="C13" s="16"/>
      <c r="D13" s="15"/>
      <c r="E13" s="17"/>
    </row>
    <row r="14" spans="1:5">
      <c r="A14" s="14"/>
      <c r="B14" s="15"/>
      <c r="C14" s="16"/>
      <c r="D14" s="15"/>
      <c r="E14" s="17"/>
    </row>
    <row r="15" spans="1:5">
      <c r="A15" s="14"/>
      <c r="B15" s="15"/>
      <c r="C15" s="16"/>
      <c r="D15" s="15"/>
      <c r="E15" s="17"/>
    </row>
    <row r="16" spans="1:5">
      <c r="A16" s="14"/>
      <c r="B16" s="15"/>
      <c r="C16" s="16"/>
      <c r="D16" s="15"/>
      <c r="E16" s="17"/>
    </row>
    <row r="17" spans="1:5">
      <c r="A17" s="14"/>
      <c r="B17" s="15"/>
      <c r="C17" s="16"/>
      <c r="D17" s="15"/>
      <c r="E17" s="17"/>
    </row>
    <row r="18" spans="1:5">
      <c r="A18" s="14"/>
      <c r="B18" s="15"/>
      <c r="C18" s="16"/>
      <c r="D18" s="15"/>
      <c r="E18" s="17"/>
    </row>
    <row r="19" spans="1:5">
      <c r="A19" s="14"/>
      <c r="B19" s="15"/>
      <c r="C19" s="16"/>
      <c r="D19" s="15"/>
      <c r="E19" s="17"/>
    </row>
    <row r="20" spans="1:5">
      <c r="A20" s="14"/>
      <c r="B20" s="15"/>
      <c r="C20" s="16"/>
      <c r="D20" s="15"/>
      <c r="E20" s="17"/>
    </row>
    <row r="21" spans="1:5">
      <c r="A21" s="14"/>
      <c r="B21" s="15"/>
      <c r="C21" s="16"/>
      <c r="D21" s="15"/>
      <c r="E21" s="17"/>
    </row>
    <row r="22" spans="1:5">
      <c r="A22" s="14"/>
      <c r="B22" s="15"/>
      <c r="C22" s="16"/>
      <c r="D22" s="15"/>
      <c r="E22" s="17"/>
    </row>
    <row r="23" spans="1:5">
      <c r="A23" s="14"/>
      <c r="B23" s="15"/>
      <c r="C23" s="16"/>
      <c r="D23" s="15"/>
      <c r="E23" s="17"/>
    </row>
    <row r="24" spans="1:5">
      <c r="A24" s="14"/>
      <c r="B24" s="15"/>
      <c r="C24" s="16"/>
      <c r="D24" s="15"/>
      <c r="E24" s="17"/>
    </row>
    <row r="25" spans="1:5">
      <c r="A25" s="14"/>
      <c r="B25" s="15"/>
      <c r="C25" s="16"/>
      <c r="D25" s="15"/>
      <c r="E25" s="17"/>
    </row>
    <row r="26" ht="14.25" spans="1:5">
      <c r="A26" s="18"/>
      <c r="B26" s="19"/>
      <c r="C26" s="20"/>
      <c r="D26" s="19"/>
      <c r="E26" s="21"/>
    </row>
    <row r="27" spans="5:5">
      <c r="E27" s="22"/>
    </row>
    <row r="28" spans="5:5">
      <c r="E28" s="22"/>
    </row>
    <row r="29" spans="5:5">
      <c r="E29" s="22"/>
    </row>
    <row r="30" spans="5:5">
      <c r="E30" s="22"/>
    </row>
    <row r="31" spans="5:5">
      <c r="E31" s="22"/>
    </row>
    <row r="32" spans="5:5">
      <c r="E32" s="22"/>
    </row>
    <row r="33" spans="5:5">
      <c r="E33" s="22"/>
    </row>
    <row r="34" spans="5:5">
      <c r="E34" s="22"/>
    </row>
    <row r="35" spans="5:5">
      <c r="E35" s="22"/>
    </row>
    <row r="36" spans="5:5">
      <c r="E36" s="22"/>
    </row>
    <row r="37" spans="5:5">
      <c r="E37" s="22"/>
    </row>
    <row r="38" spans="5:5">
      <c r="E38" s="22"/>
    </row>
    <row r="39" spans="5:5">
      <c r="E39" s="22"/>
    </row>
    <row r="40" spans="5:5">
      <c r="E40" s="22"/>
    </row>
    <row r="41" spans="5:5">
      <c r="E41" s="22"/>
    </row>
    <row r="42" spans="5:5">
      <c r="E42" s="22"/>
    </row>
    <row r="43" spans="5:5">
      <c r="E43" s="22"/>
    </row>
    <row r="44" spans="5:5">
      <c r="E44" s="22"/>
    </row>
    <row r="45" spans="5:5">
      <c r="E45" s="22"/>
    </row>
    <row r="46" spans="5:5">
      <c r="E46" s="22"/>
    </row>
    <row r="47" spans="5:5">
      <c r="E47" s="22"/>
    </row>
    <row r="48" spans="5:5">
      <c r="E48" s="22"/>
    </row>
    <row r="49" spans="5:5">
      <c r="E49" s="22"/>
    </row>
    <row r="50" spans="5:5">
      <c r="E50" s="22"/>
    </row>
    <row r="51" spans="5:5">
      <c r="E51" s="22"/>
    </row>
    <row r="52" spans="5:5">
      <c r="E52" s="22"/>
    </row>
    <row r="53" spans="5:5">
      <c r="E53" s="22"/>
    </row>
    <row r="54" spans="5:5">
      <c r="E54" s="22"/>
    </row>
    <row r="55" spans="5:5">
      <c r="E55" s="22"/>
    </row>
    <row r="56" spans="5:5">
      <c r="E56" s="22"/>
    </row>
    <row r="57" spans="5:5">
      <c r="E57" s="22"/>
    </row>
    <row r="58" spans="5:5">
      <c r="E58" s="22"/>
    </row>
    <row r="59" spans="5:5">
      <c r="E59" s="22"/>
    </row>
    <row r="60" spans="5:5">
      <c r="E60" s="22"/>
    </row>
    <row r="61" spans="5:5">
      <c r="E61" s="22"/>
    </row>
    <row r="62" spans="5:5">
      <c r="E62" s="22"/>
    </row>
    <row r="63" spans="5:5">
      <c r="E63" s="22"/>
    </row>
    <row r="64" spans="5:5">
      <c r="E64" s="22"/>
    </row>
    <row r="65" spans="5:5">
      <c r="E65" s="22"/>
    </row>
    <row r="66" spans="5:5">
      <c r="E66" s="22"/>
    </row>
    <row r="67" spans="5:5">
      <c r="E67" s="22"/>
    </row>
    <row r="68" spans="5:5">
      <c r="E68" s="22"/>
    </row>
    <row r="69" spans="5:5">
      <c r="E69" s="22"/>
    </row>
    <row r="70" spans="5:5">
      <c r="E70" s="22"/>
    </row>
    <row r="71" spans="5:5">
      <c r="E71" s="22"/>
    </row>
    <row r="72" spans="5:5">
      <c r="E72" s="22"/>
    </row>
    <row r="73" spans="5:5">
      <c r="E73" s="22"/>
    </row>
    <row r="74" spans="5:5">
      <c r="E74" s="22"/>
    </row>
    <row r="75" spans="5:5">
      <c r="E75" s="22"/>
    </row>
    <row r="76" spans="5:5">
      <c r="E76" s="22"/>
    </row>
    <row r="77" spans="5:5">
      <c r="E77" s="22"/>
    </row>
    <row r="78" spans="5:5">
      <c r="E78" s="22"/>
    </row>
    <row r="79" spans="5:5">
      <c r="E79" s="22"/>
    </row>
    <row r="80" spans="5:5">
      <c r="E80" s="22"/>
    </row>
    <row r="81" spans="5:5">
      <c r="E81" s="22"/>
    </row>
    <row r="82" spans="5:5">
      <c r="E82" s="22"/>
    </row>
    <row r="83" spans="5:5">
      <c r="E83" s="22"/>
    </row>
    <row r="84" spans="5:5">
      <c r="E84" s="22"/>
    </row>
    <row r="85" spans="5:5">
      <c r="E85" s="22"/>
    </row>
    <row r="86" spans="5:5">
      <c r="E86" s="22"/>
    </row>
    <row r="87" spans="5:5">
      <c r="E87" s="22"/>
    </row>
    <row r="88" spans="5:5">
      <c r="E88" s="22"/>
    </row>
    <row r="89" spans="5:5">
      <c r="E89" s="22"/>
    </row>
    <row r="90" spans="5:5">
      <c r="E90" s="22"/>
    </row>
    <row r="91" spans="5:5">
      <c r="E91" s="22"/>
    </row>
    <row r="92" spans="5:5">
      <c r="E92" s="22"/>
    </row>
    <row r="93" spans="5:5">
      <c r="E93" s="22"/>
    </row>
    <row r="94" spans="5:5">
      <c r="E94" s="22"/>
    </row>
    <row r="95" spans="5:5">
      <c r="E95" s="22"/>
    </row>
    <row r="96" spans="5:5">
      <c r="E96" s="22"/>
    </row>
    <row r="97" spans="5:5">
      <c r="E97" s="22"/>
    </row>
    <row r="98" spans="5:5">
      <c r="E98" s="22"/>
    </row>
    <row r="99" spans="5:5">
      <c r="E99" s="22"/>
    </row>
    <row r="100" spans="5:5">
      <c r="E100" s="22"/>
    </row>
    <row r="101" spans="5:5">
      <c r="E101" s="22"/>
    </row>
    <row r="102" spans="5:5">
      <c r="E102" s="22"/>
    </row>
    <row r="103" spans="5:5">
      <c r="E103" s="22"/>
    </row>
    <row r="104" spans="5:5">
      <c r="E104" s="22"/>
    </row>
    <row r="105" spans="5:5">
      <c r="E105" s="22"/>
    </row>
    <row r="106" spans="5:5">
      <c r="E106" s="22"/>
    </row>
    <row r="107" spans="5:5">
      <c r="E107" s="22"/>
    </row>
    <row r="108" spans="5:5">
      <c r="E108" s="22"/>
    </row>
    <row r="109" spans="5:5">
      <c r="E109" s="22"/>
    </row>
    <row r="110" spans="5:5">
      <c r="E110" s="22"/>
    </row>
    <row r="111" spans="5:5">
      <c r="E111" s="22"/>
    </row>
    <row r="112" spans="5:5">
      <c r="E112" s="22"/>
    </row>
    <row r="113" spans="5:5">
      <c r="E113" s="22"/>
    </row>
    <row r="114" spans="5:5">
      <c r="E114" s="22"/>
    </row>
    <row r="115" spans="5:5">
      <c r="E115" s="22"/>
    </row>
    <row r="116" spans="5:5">
      <c r="E116" s="22"/>
    </row>
    <row r="117" spans="5:5">
      <c r="E117" s="22"/>
    </row>
    <row r="118" spans="5:5">
      <c r="E118" s="22"/>
    </row>
    <row r="119" spans="5:5">
      <c r="E119" s="22"/>
    </row>
    <row r="120" spans="5:5">
      <c r="E120" s="22"/>
    </row>
    <row r="121" spans="5:5">
      <c r="E121" s="22"/>
    </row>
    <row r="122" spans="5:5">
      <c r="E122" s="22"/>
    </row>
    <row r="123" spans="5:5">
      <c r="E123" s="22"/>
    </row>
    <row r="124" spans="5:5">
      <c r="E124" s="22"/>
    </row>
    <row r="125" spans="5:5">
      <c r="E125" s="22"/>
    </row>
    <row r="126" spans="5:5">
      <c r="E126" s="22"/>
    </row>
    <row r="127" spans="5:5">
      <c r="E127" s="22"/>
    </row>
    <row r="128" spans="5:5">
      <c r="E128" s="22"/>
    </row>
    <row r="129" spans="5:5">
      <c r="E129" s="22"/>
    </row>
    <row r="130" spans="5:5">
      <c r="E130" s="22"/>
    </row>
    <row r="131" spans="5:5">
      <c r="E131" s="22"/>
    </row>
    <row r="132" spans="5:5">
      <c r="E132" s="22"/>
    </row>
    <row r="133" spans="5:5">
      <c r="E133" s="22"/>
    </row>
    <row r="134" spans="5:5">
      <c r="E134" s="22"/>
    </row>
    <row r="135" spans="5:5">
      <c r="E135" s="22"/>
    </row>
    <row r="136" spans="5:5">
      <c r="E136" s="22"/>
    </row>
    <row r="137" spans="5:5">
      <c r="E137" s="22"/>
    </row>
    <row r="138" spans="5:5">
      <c r="E138" s="22"/>
    </row>
    <row r="139" spans="5:5">
      <c r="E139" s="22"/>
    </row>
    <row r="140" spans="5:5">
      <c r="E140" s="22"/>
    </row>
    <row r="141" spans="5:5">
      <c r="E141" s="22"/>
    </row>
    <row r="142" spans="5:5">
      <c r="E142" s="22"/>
    </row>
    <row r="143" spans="5:5">
      <c r="E143" s="22"/>
    </row>
    <row r="144" spans="5:5">
      <c r="E144" s="22"/>
    </row>
    <row r="145" spans="5:5">
      <c r="E145" s="22"/>
    </row>
    <row r="146" spans="5:5">
      <c r="E146" s="22"/>
    </row>
    <row r="147" spans="5:5">
      <c r="E147" s="22"/>
    </row>
    <row r="148" spans="5:5">
      <c r="E148" s="22"/>
    </row>
    <row r="149" spans="5:5">
      <c r="E149" s="22"/>
    </row>
    <row r="150" spans="5:5">
      <c r="E150" s="22"/>
    </row>
    <row r="151" spans="5:5">
      <c r="E151" s="22"/>
    </row>
    <row r="152" spans="5:5">
      <c r="E152" s="22"/>
    </row>
    <row r="153" spans="5:5">
      <c r="E153" s="22"/>
    </row>
    <row r="154" spans="5:5">
      <c r="E154" s="22"/>
    </row>
    <row r="155" spans="5:5">
      <c r="E155" s="22"/>
    </row>
    <row r="156" spans="5:5">
      <c r="E156" s="22"/>
    </row>
    <row r="157" spans="5:5">
      <c r="E157" s="22"/>
    </row>
    <row r="158" spans="5:5">
      <c r="E158" s="22"/>
    </row>
    <row r="159" spans="5:5">
      <c r="E159" s="22"/>
    </row>
    <row r="160" spans="5:5">
      <c r="E160" s="22"/>
    </row>
    <row r="161" spans="5:5">
      <c r="E161" s="22"/>
    </row>
    <row r="162" spans="5:5">
      <c r="E162" s="22"/>
    </row>
    <row r="163" spans="5:5">
      <c r="E163" s="22"/>
    </row>
    <row r="164" spans="5:5">
      <c r="E164" s="22"/>
    </row>
    <row r="165" spans="5:5">
      <c r="E165" s="22"/>
    </row>
    <row r="166" spans="5:5">
      <c r="E166" s="22"/>
    </row>
    <row r="167" spans="5:5">
      <c r="E167" s="22"/>
    </row>
    <row r="168" spans="5:5">
      <c r="E168" s="22"/>
    </row>
    <row r="169" spans="5:5">
      <c r="E169" s="22"/>
    </row>
    <row r="170" spans="5:5">
      <c r="E170" s="22"/>
    </row>
    <row r="171" spans="5:5">
      <c r="E171" s="22"/>
    </row>
    <row r="172" spans="5:5">
      <c r="E172" s="22"/>
    </row>
    <row r="173" spans="5:5">
      <c r="E173" s="22"/>
    </row>
    <row r="174" spans="5:5">
      <c r="E174" s="22"/>
    </row>
    <row r="175" spans="5:5">
      <c r="E175" s="22"/>
    </row>
    <row r="176" spans="5:5">
      <c r="E176" s="22"/>
    </row>
    <row r="177" spans="5:5">
      <c r="E177" s="22"/>
    </row>
    <row r="178" spans="5:5">
      <c r="E178" s="22"/>
    </row>
    <row r="179" spans="5:5">
      <c r="E179" s="22"/>
    </row>
    <row r="180" spans="5:5">
      <c r="E180" s="22"/>
    </row>
    <row r="181" spans="5:5">
      <c r="E181" s="22"/>
    </row>
    <row r="182" spans="5:5">
      <c r="E182" s="22"/>
    </row>
    <row r="183" spans="5:5">
      <c r="E183" s="22"/>
    </row>
    <row r="184" spans="5:5">
      <c r="E184" s="22"/>
    </row>
    <row r="185" spans="5:5">
      <c r="E185" s="22"/>
    </row>
    <row r="186" spans="5:5">
      <c r="E186" s="22"/>
    </row>
    <row r="187" spans="5:5">
      <c r="E187" s="22"/>
    </row>
    <row r="188" spans="5:5">
      <c r="E188" s="22"/>
    </row>
    <row r="189" spans="5:5">
      <c r="E189" s="22"/>
    </row>
    <row r="190" spans="5:5">
      <c r="E190" s="22"/>
    </row>
    <row r="191" spans="5:5">
      <c r="E191" s="22"/>
    </row>
    <row r="192" spans="5:5">
      <c r="E192" s="22"/>
    </row>
    <row r="193" spans="5:5">
      <c r="E193" s="22"/>
    </row>
    <row r="194" spans="5:5">
      <c r="E194" s="22"/>
    </row>
    <row r="195" spans="5:5">
      <c r="E195" s="22"/>
    </row>
    <row r="196" spans="5:5">
      <c r="E196" s="22"/>
    </row>
    <row r="197" spans="5:5">
      <c r="E197" s="22"/>
    </row>
    <row r="198" spans="5:5">
      <c r="E198" s="22"/>
    </row>
    <row r="199" spans="5:5">
      <c r="E199" s="22"/>
    </row>
    <row r="200" spans="5:5">
      <c r="E200" s="22"/>
    </row>
    <row r="201" spans="5:5">
      <c r="E201" s="22"/>
    </row>
    <row r="202" spans="5:5">
      <c r="E202" s="22"/>
    </row>
    <row r="203" spans="5:5">
      <c r="E203" s="22"/>
    </row>
    <row r="204" spans="5:5">
      <c r="E204" s="22"/>
    </row>
    <row r="205" spans="5:5">
      <c r="E205" s="22"/>
    </row>
    <row r="206" spans="5:5">
      <c r="E206" s="22"/>
    </row>
    <row r="207" spans="5:5">
      <c r="E207" s="22"/>
    </row>
    <row r="208" spans="5:5">
      <c r="E208" s="22"/>
    </row>
    <row r="209" spans="5:5">
      <c r="E209" s="22"/>
    </row>
    <row r="210" spans="5:5">
      <c r="E210" s="22"/>
    </row>
    <row r="211" spans="5:5">
      <c r="E211" s="22"/>
    </row>
    <row r="212" spans="5:5">
      <c r="E212" s="22"/>
    </row>
    <row r="213" spans="5:5">
      <c r="E213" s="22"/>
    </row>
    <row r="214" spans="5:5">
      <c r="E214" s="22"/>
    </row>
    <row r="215" spans="5:5">
      <c r="E215" s="22"/>
    </row>
    <row r="216" spans="5:5">
      <c r="E216" s="22"/>
    </row>
    <row r="217" spans="5:5">
      <c r="E217" s="22"/>
    </row>
    <row r="218" spans="5:5">
      <c r="E218" s="22"/>
    </row>
    <row r="219" spans="5:5">
      <c r="E219" s="22"/>
    </row>
    <row r="220" spans="5:5">
      <c r="E220" s="22"/>
    </row>
    <row r="221" spans="5:5">
      <c r="E221" s="22"/>
    </row>
    <row r="222" spans="5:5">
      <c r="E222" s="22"/>
    </row>
    <row r="223" spans="5:5">
      <c r="E223" s="22"/>
    </row>
    <row r="224" spans="5:5">
      <c r="E224" s="22"/>
    </row>
    <row r="225" spans="5:5">
      <c r="E225" s="22"/>
    </row>
    <row r="226" spans="5:5">
      <c r="E226" s="22"/>
    </row>
    <row r="227" spans="5:5">
      <c r="E227" s="22"/>
    </row>
    <row r="228" spans="5:5">
      <c r="E228" s="22"/>
    </row>
    <row r="229" spans="5:5">
      <c r="E229" s="22"/>
    </row>
    <row r="230" spans="5:5">
      <c r="E230" s="22"/>
    </row>
    <row r="231" spans="5:5">
      <c r="E231" s="22"/>
    </row>
    <row r="232" spans="5:5">
      <c r="E232" s="22"/>
    </row>
    <row r="233" spans="5:5">
      <c r="E233" s="22"/>
    </row>
    <row r="234" spans="2:5">
      <c r="B234" s="23"/>
      <c r="D234" s="24"/>
      <c r="E234" s="25"/>
    </row>
  </sheetData>
  <autoFilter ref="B1:E233">
    <extLst/>
  </autoFilter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F18" sqref="F18"/>
    </sheetView>
  </sheetViews>
  <sheetFormatPr defaultColWidth="9" defaultRowHeight="13.5" outlineLevelCol="4"/>
  <sheetData>
    <row r="2" spans="1:5">
      <c r="A2" s="1" t="s">
        <v>138</v>
      </c>
      <c r="B2" s="2"/>
      <c r="C2" s="2"/>
      <c r="D2" s="2"/>
      <c r="E2" s="2"/>
    </row>
    <row r="3" ht="25.5" spans="1:4">
      <c r="A3" s="3" t="s">
        <v>2</v>
      </c>
      <c r="B3" s="3" t="s">
        <v>99</v>
      </c>
      <c r="C3" s="3" t="s">
        <v>103</v>
      </c>
      <c r="D3" s="3" t="s">
        <v>139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7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T25" sqref="T25"/>
    </sheetView>
  </sheetViews>
  <sheetFormatPr defaultColWidth="9" defaultRowHeight="13.5"/>
  <cols>
    <col min="1" max="1" width="5.21666666666667" style="34" customWidth="1"/>
    <col min="2" max="2" width="10.6666666666667" style="34" customWidth="1"/>
    <col min="3" max="3" width="6.88333333333333" style="34" customWidth="1"/>
    <col min="4" max="4" width="7.21666666666667" style="34" customWidth="1"/>
    <col min="5" max="5" width="5.33333333333333" style="34" customWidth="1"/>
    <col min="6" max="6" width="5.21666666666667" style="34" customWidth="1"/>
    <col min="7" max="7" width="7.21666666666667" style="34" customWidth="1"/>
    <col min="8" max="8" width="5.21666666666667" style="34" customWidth="1"/>
    <col min="9" max="9" width="5.55833333333333" style="34" customWidth="1"/>
    <col min="10" max="10" width="6.66666666666667" style="34" customWidth="1"/>
    <col min="11" max="11" width="8.88333333333333" style="34" customWidth="1"/>
    <col min="12" max="12" width="9" style="34" customWidth="1"/>
    <col min="13" max="13" width="8.88333333333333" style="34" customWidth="1"/>
    <col min="14" max="14" width="8.55833333333333" style="34" customWidth="1"/>
    <col min="15" max="15" width="6.775" style="34" customWidth="1"/>
    <col min="16" max="16" width="5" style="34" customWidth="1"/>
    <col min="17" max="17" width="4.55833333333333" style="34" customWidth="1"/>
    <col min="18" max="18" width="4.10833333333333" style="34" customWidth="1"/>
    <col min="19" max="19" width="11" style="34" customWidth="1"/>
    <col min="20" max="20" width="17.75" style="34" customWidth="1"/>
    <col min="33" max="16384" width="9" style="34"/>
  </cols>
  <sheetData>
    <row r="1" s="35" customFormat="1" ht="39" customHeight="1" spans="1:20">
      <c r="A1" s="37" t="s">
        <v>2</v>
      </c>
      <c r="B1" s="37" t="s">
        <v>3</v>
      </c>
      <c r="C1" s="37" t="s">
        <v>4</v>
      </c>
      <c r="D1" s="3" t="s">
        <v>61</v>
      </c>
      <c r="E1" s="37" t="s">
        <v>62</v>
      </c>
      <c r="F1" s="37"/>
      <c r="G1" s="37" t="s">
        <v>63</v>
      </c>
      <c r="H1" s="37"/>
      <c r="I1" s="37"/>
      <c r="J1" s="37" t="s">
        <v>64</v>
      </c>
      <c r="K1" s="37"/>
      <c r="L1" s="37"/>
      <c r="M1" s="37"/>
      <c r="N1" s="37"/>
      <c r="O1" s="37"/>
      <c r="P1" s="37"/>
      <c r="Q1" s="37"/>
      <c r="R1" s="37"/>
      <c r="S1" s="42" t="s">
        <v>65</v>
      </c>
      <c r="T1" s="42" t="s">
        <v>66</v>
      </c>
    </row>
    <row r="2" s="36" customFormat="1" ht="41.25" customHeight="1" spans="1:20">
      <c r="A2" s="37"/>
      <c r="B2" s="37"/>
      <c r="C2" s="37"/>
      <c r="D2" s="3"/>
      <c r="E2" s="38" t="s">
        <v>67</v>
      </c>
      <c r="F2" s="26" t="s">
        <v>68</v>
      </c>
      <c r="G2" s="26" t="s">
        <v>69</v>
      </c>
      <c r="H2" s="26" t="s">
        <v>70</v>
      </c>
      <c r="I2" s="26" t="s">
        <v>71</v>
      </c>
      <c r="J2" s="26" t="s">
        <v>72</v>
      </c>
      <c r="K2" s="26" t="s">
        <v>73</v>
      </c>
      <c r="L2" s="26" t="s">
        <v>74</v>
      </c>
      <c r="M2" s="26" t="s">
        <v>75</v>
      </c>
      <c r="N2" s="26" t="s">
        <v>76</v>
      </c>
      <c r="O2" s="26" t="s">
        <v>77</v>
      </c>
      <c r="P2" s="26" t="s">
        <v>78</v>
      </c>
      <c r="Q2" s="26" t="s">
        <v>79</v>
      </c>
      <c r="R2" s="26" t="s">
        <v>80</v>
      </c>
      <c r="S2" s="42"/>
      <c r="T2" s="42"/>
    </row>
    <row r="3" ht="21" customHeight="1" spans="1:32">
      <c r="A3" s="4"/>
      <c r="B3" s="4" t="s">
        <v>81</v>
      </c>
      <c r="C3" s="4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3"/>
      <c r="T3" s="3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>
      <c r="A4" s="39" t="s">
        <v>82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3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1:32">
      <c r="A5" s="4">
        <v>1</v>
      </c>
      <c r="B5" s="3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32">
      <c r="A6" s="4">
        <v>2</v>
      </c>
      <c r="B6" s="3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>
      <c r="A7" s="4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1:32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spans="1:32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</row>
    <row r="12" spans="1:32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</row>
    <row r="13" spans="1:32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</row>
    <row r="14" spans="1:32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6" spans="21:32"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</row>
    <row r="17" spans="21:32"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21:32"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</row>
    <row r="19" spans="1:32">
      <c r="A19" s="41" t="s">
        <v>83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21:32"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21:32"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21:32"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21:32"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21:32"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</row>
    <row r="25" spans="21:32"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spans="21:32"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</row>
    <row r="27" spans="21:32"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21:32"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</row>
    <row r="29" spans="21:32"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21:32"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21:32"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</row>
    <row r="32" spans="21:32"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21:32"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21:32"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21:32"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</row>
    <row r="36" spans="21:32"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21:32"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</row>
    <row r="38" spans="21:32"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</row>
    <row r="39" spans="21:32"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</row>
    <row r="40" spans="21:32"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</row>
    <row r="41" spans="21:32"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21:32"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</row>
    <row r="43" spans="21:32"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</row>
    <row r="44" spans="21:32"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</row>
    <row r="45" spans="21:32"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</row>
    <row r="46" spans="21:32"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</row>
    <row r="47" spans="21:32"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</sheetData>
  <mergeCells count="11">
    <mergeCell ref="E1:F1"/>
    <mergeCell ref="G1:I1"/>
    <mergeCell ref="J1:R1"/>
    <mergeCell ref="A4:T4"/>
    <mergeCell ref="A19:T19"/>
    <mergeCell ref="A1:A2"/>
    <mergeCell ref="B1:B2"/>
    <mergeCell ref="C1:C2"/>
    <mergeCell ref="D1:D2"/>
    <mergeCell ref="S1:S2"/>
    <mergeCell ref="T1:T2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13" workbookViewId="0">
      <selection activeCell="K38" sqref="K38:K39"/>
    </sheetView>
  </sheetViews>
  <sheetFormatPr defaultColWidth="9" defaultRowHeight="13.5"/>
  <cols>
    <col min="1" max="1" width="14.3333333333333" style="34" customWidth="1"/>
    <col min="2" max="2" width="9.33333333333333" style="34" customWidth="1"/>
    <col min="3" max="3" width="13.3333333333333" style="34" customWidth="1"/>
    <col min="4" max="5" width="9.775" style="34" customWidth="1"/>
    <col min="6" max="6" width="7.775" style="34" customWidth="1"/>
    <col min="7" max="13" width="9" style="34"/>
  </cols>
  <sheetData>
    <row r="1" spans="1:13">
      <c r="A1" s="3" t="s">
        <v>84</v>
      </c>
      <c r="B1" s="3" t="s">
        <v>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26" t="s">
        <v>86</v>
      </c>
      <c r="C2" s="26" t="s">
        <v>87</v>
      </c>
      <c r="D2" s="26" t="s">
        <v>88</v>
      </c>
      <c r="E2" s="26" t="s">
        <v>89</v>
      </c>
      <c r="F2" s="26" t="s">
        <v>90</v>
      </c>
      <c r="G2" s="26" t="s">
        <v>91</v>
      </c>
      <c r="H2" s="26" t="s">
        <v>92</v>
      </c>
      <c r="I2" s="26" t="s">
        <v>93</v>
      </c>
      <c r="J2" s="26" t="s">
        <v>94</v>
      </c>
      <c r="K2" s="26" t="s">
        <v>95</v>
      </c>
      <c r="L2" s="26" t="s">
        <v>96</v>
      </c>
      <c r="M2" s="26" t="s">
        <v>97</v>
      </c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3">
      <c r="A15" s="3" t="s">
        <v>98</v>
      </c>
      <c r="B15" s="3" t="s">
        <v>99</v>
      </c>
      <c r="C15" s="3" t="s">
        <v>100</v>
      </c>
    </row>
    <row r="16" spans="1:3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3" t="s">
        <v>101</v>
      </c>
      <c r="B25" s="3" t="s">
        <v>99</v>
      </c>
      <c r="C25" s="3" t="s">
        <v>100</v>
      </c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</sheetData>
  <mergeCells count="2">
    <mergeCell ref="B1:M1"/>
    <mergeCell ref="A1:A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" sqref="A1:D1"/>
    </sheetView>
  </sheetViews>
  <sheetFormatPr defaultColWidth="9" defaultRowHeight="13.5" outlineLevelCol="3"/>
  <cols>
    <col min="2" max="2" width="20.6666666666667" customWidth="1"/>
    <col min="3" max="3" width="19.5583333333333" customWidth="1"/>
    <col min="4" max="4" width="21.5583333333333" customWidth="1"/>
  </cols>
  <sheetData>
    <row r="1" spans="1:4">
      <c r="A1" s="27" t="s">
        <v>102</v>
      </c>
      <c r="B1" s="27"/>
      <c r="C1" s="27"/>
      <c r="D1" s="27"/>
    </row>
    <row r="3" spans="1:4">
      <c r="A3" s="3" t="s">
        <v>2</v>
      </c>
      <c r="B3" s="3" t="s">
        <v>103</v>
      </c>
      <c r="C3" s="3" t="s">
        <v>104</v>
      </c>
      <c r="D3" s="3" t="s">
        <v>105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  <row r="13" spans="1:4">
      <c r="A13" s="4"/>
      <c r="B13" s="4"/>
      <c r="C13" s="4"/>
      <c r="D13" s="5"/>
    </row>
    <row r="14" spans="1:4">
      <c r="A14" s="4"/>
      <c r="B14" s="4"/>
      <c r="C14" s="4"/>
      <c r="D14" s="5"/>
    </row>
  </sheetData>
  <mergeCells count="1">
    <mergeCell ref="A1:D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L20" sqref="L20"/>
    </sheetView>
  </sheetViews>
  <sheetFormatPr defaultColWidth="9" defaultRowHeight="13.5" outlineLevelCol="5"/>
  <cols>
    <col min="1" max="1" width="11.3333333333333" customWidth="1"/>
    <col min="2" max="2" width="20.6666666666667" customWidth="1"/>
    <col min="3" max="3" width="19.5583333333333" customWidth="1"/>
    <col min="4" max="4" width="21.5583333333333" customWidth="1"/>
    <col min="5" max="5" width="21.6666666666667" customWidth="1"/>
  </cols>
  <sheetData>
    <row r="1" spans="1:4">
      <c r="A1" s="27" t="s">
        <v>106</v>
      </c>
      <c r="B1" s="27"/>
      <c r="C1" s="27"/>
      <c r="D1" s="27"/>
    </row>
    <row r="3" ht="25.5" spans="1:6">
      <c r="A3" s="3"/>
      <c r="B3" s="3" t="s">
        <v>107</v>
      </c>
      <c r="C3" s="3" t="s">
        <v>108</v>
      </c>
      <c r="D3" s="3" t="s">
        <v>109</v>
      </c>
      <c r="E3" s="28" t="s">
        <v>110</v>
      </c>
      <c r="F3" s="28" t="s">
        <v>111</v>
      </c>
    </row>
    <row r="4" ht="26" customHeight="1" spans="1:6">
      <c r="A4" s="4"/>
      <c r="B4" s="4"/>
      <c r="C4" s="4"/>
      <c r="D4" s="5"/>
      <c r="E4" s="5"/>
      <c r="F4" s="5"/>
    </row>
    <row r="5" spans="1:6">
      <c r="A5" s="29" t="s">
        <v>112</v>
      </c>
      <c r="B5" s="30"/>
      <c r="C5" s="30"/>
      <c r="D5" s="30"/>
      <c r="E5" s="30"/>
      <c r="F5" s="31"/>
    </row>
    <row r="6" ht="25.5" spans="1:6">
      <c r="A6" s="3" t="s">
        <v>113</v>
      </c>
      <c r="B6" s="3" t="s">
        <v>114</v>
      </c>
      <c r="C6" s="32" t="s">
        <v>115</v>
      </c>
      <c r="D6" s="3" t="s">
        <v>109</v>
      </c>
      <c r="E6" s="28" t="s">
        <v>110</v>
      </c>
      <c r="F6" s="33" t="s">
        <v>116</v>
      </c>
    </row>
    <row r="7" spans="1:6">
      <c r="A7" s="4"/>
      <c r="B7" s="4"/>
      <c r="C7" s="4">
        <f>D7+E7*0.5</f>
        <v>0</v>
      </c>
      <c r="D7" s="5"/>
      <c r="E7" s="5"/>
      <c r="F7" s="5" t="e">
        <f>B7/C7</f>
        <v>#DIV/0!</v>
      </c>
    </row>
    <row r="8" spans="1:6">
      <c r="A8" s="4"/>
      <c r="B8" s="4"/>
      <c r="C8" s="4">
        <f t="shared" ref="C8:C16" si="0">D8+E8*0.5</f>
        <v>0</v>
      </c>
      <c r="D8" s="5"/>
      <c r="E8" s="5"/>
      <c r="F8" s="5" t="e">
        <f t="shared" ref="F8:F16" si="1">B8/C8</f>
        <v>#DIV/0!</v>
      </c>
    </row>
    <row r="9" spans="1:6">
      <c r="A9" s="4"/>
      <c r="B9" s="4"/>
      <c r="C9" s="4">
        <f t="shared" si="0"/>
        <v>0</v>
      </c>
      <c r="D9" s="5"/>
      <c r="E9" s="5"/>
      <c r="F9" s="5" t="e">
        <f t="shared" si="1"/>
        <v>#DIV/0!</v>
      </c>
    </row>
    <row r="10" spans="1:6">
      <c r="A10" s="4"/>
      <c r="B10" s="4"/>
      <c r="C10" s="4">
        <f t="shared" si="0"/>
        <v>0</v>
      </c>
      <c r="D10" s="5"/>
      <c r="E10" s="5"/>
      <c r="F10" s="5" t="e">
        <f t="shared" si="1"/>
        <v>#DIV/0!</v>
      </c>
    </row>
    <row r="11" spans="1:6">
      <c r="A11" s="4"/>
      <c r="B11" s="4"/>
      <c r="C11" s="4">
        <f t="shared" si="0"/>
        <v>0</v>
      </c>
      <c r="D11" s="5"/>
      <c r="E11" s="5"/>
      <c r="F11" s="5" t="e">
        <f t="shared" si="1"/>
        <v>#DIV/0!</v>
      </c>
    </row>
    <row r="12" spans="1:6">
      <c r="A12" s="4"/>
      <c r="B12" s="4"/>
      <c r="C12" s="4">
        <f t="shared" si="0"/>
        <v>0</v>
      </c>
      <c r="D12" s="5"/>
      <c r="E12" s="5"/>
      <c r="F12" s="5" t="e">
        <f t="shared" si="1"/>
        <v>#DIV/0!</v>
      </c>
    </row>
    <row r="13" spans="1:6">
      <c r="A13" s="4"/>
      <c r="B13" s="4"/>
      <c r="C13" s="4">
        <f t="shared" si="0"/>
        <v>0</v>
      </c>
      <c r="D13" s="5"/>
      <c r="E13" s="5"/>
      <c r="F13" s="5" t="e">
        <f t="shared" si="1"/>
        <v>#DIV/0!</v>
      </c>
    </row>
    <row r="14" spans="1:6">
      <c r="A14" s="4"/>
      <c r="B14" s="4"/>
      <c r="C14" s="4">
        <f t="shared" si="0"/>
        <v>0</v>
      </c>
      <c r="D14" s="5"/>
      <c r="E14" s="5"/>
      <c r="F14" s="5" t="e">
        <f t="shared" si="1"/>
        <v>#DIV/0!</v>
      </c>
    </row>
    <row r="15" spans="1:6">
      <c r="A15" s="5"/>
      <c r="B15" s="5"/>
      <c r="C15" s="4">
        <f t="shared" si="0"/>
        <v>0</v>
      </c>
      <c r="D15" s="5"/>
      <c r="E15" s="5"/>
      <c r="F15" s="5" t="e">
        <f t="shared" si="1"/>
        <v>#DIV/0!</v>
      </c>
    </row>
    <row r="16" spans="3:6">
      <c r="C16" s="4">
        <f t="shared" si="0"/>
        <v>0</v>
      </c>
      <c r="F16" s="5" t="e">
        <f t="shared" si="1"/>
        <v>#DIV/0!</v>
      </c>
    </row>
    <row r="22" spans="1:1">
      <c r="A22" s="27" t="s">
        <v>117</v>
      </c>
    </row>
  </sheetData>
  <mergeCells count="3">
    <mergeCell ref="A1:D1"/>
    <mergeCell ref="A5:F5"/>
    <mergeCell ref="A22:B2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E3" sqref="E3"/>
    </sheetView>
  </sheetViews>
  <sheetFormatPr defaultColWidth="9" defaultRowHeight="13.5"/>
  <sheetData>
    <row r="1" customHeight="1" spans="1:13">
      <c r="A1" s="3" t="s">
        <v>118</v>
      </c>
      <c r="B1" s="3" t="s">
        <v>119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75" customHeight="1" spans="1:13">
      <c r="A2" s="3"/>
      <c r="B2" s="26" t="s">
        <v>86</v>
      </c>
      <c r="C2" s="26" t="s">
        <v>87</v>
      </c>
      <c r="D2" s="26" t="s">
        <v>88</v>
      </c>
      <c r="E2" s="26" t="s">
        <v>89</v>
      </c>
      <c r="F2" s="26" t="s">
        <v>90</v>
      </c>
      <c r="G2" s="26" t="s">
        <v>91</v>
      </c>
      <c r="H2" s="26" t="s">
        <v>92</v>
      </c>
      <c r="I2" s="26" t="s">
        <v>93</v>
      </c>
      <c r="J2" s="26" t="s">
        <v>94</v>
      </c>
      <c r="K2" s="26" t="s">
        <v>95</v>
      </c>
      <c r="L2" s="26" t="s">
        <v>96</v>
      </c>
      <c r="M2" s="26" t="s">
        <v>97</v>
      </c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6" spans="1:5">
      <c r="A16" s="1" t="s">
        <v>120</v>
      </c>
      <c r="B16" s="2"/>
      <c r="C16" s="2"/>
      <c r="D16" s="2"/>
      <c r="E16" s="2"/>
    </row>
    <row r="17" ht="38.25" spans="1:4">
      <c r="A17" s="3" t="s">
        <v>2</v>
      </c>
      <c r="B17" s="3" t="s">
        <v>99</v>
      </c>
      <c r="C17" s="3" t="s">
        <v>103</v>
      </c>
      <c r="D17" s="3" t="s">
        <v>121</v>
      </c>
    </row>
    <row r="18" spans="1:4">
      <c r="A18" s="4"/>
      <c r="B18" s="4"/>
      <c r="C18" s="4"/>
      <c r="D18" s="5"/>
    </row>
    <row r="19" spans="1:4">
      <c r="A19" s="4"/>
      <c r="B19" s="4"/>
      <c r="C19" s="4"/>
      <c r="D19" s="5"/>
    </row>
    <row r="20" spans="1:4">
      <c r="A20" s="4"/>
      <c r="B20" s="4"/>
      <c r="C20" s="4"/>
      <c r="D20" s="5"/>
    </row>
    <row r="21" spans="1:4">
      <c r="A21" s="4"/>
      <c r="B21" s="4"/>
      <c r="C21" s="4"/>
      <c r="D21" s="5"/>
    </row>
    <row r="22" spans="1:4">
      <c r="A22" s="4"/>
      <c r="B22" s="4"/>
      <c r="C22" s="4"/>
      <c r="D22" s="5"/>
    </row>
    <row r="23" spans="1:4">
      <c r="A23" s="4"/>
      <c r="B23" s="4"/>
      <c r="C23" s="4"/>
      <c r="D23" s="5"/>
    </row>
    <row r="24" spans="1:4">
      <c r="A24" s="4"/>
      <c r="B24" s="4"/>
      <c r="C24" s="4"/>
      <c r="D24" s="5"/>
    </row>
    <row r="25" spans="1:4">
      <c r="A25" s="4"/>
      <c r="B25" s="4"/>
      <c r="C25" s="4"/>
      <c r="D25" s="5"/>
    </row>
    <row r="26" spans="1:4">
      <c r="A26" s="4"/>
      <c r="B26" s="4"/>
      <c r="C26" s="4"/>
      <c r="D26" s="5"/>
    </row>
  </sheetData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E7" sqref="E7"/>
    </sheetView>
  </sheetViews>
  <sheetFormatPr defaultColWidth="9" defaultRowHeight="13.5"/>
  <sheetData>
    <row r="1" spans="1:13">
      <c r="A1" s="3" t="s">
        <v>122</v>
      </c>
      <c r="B1" s="3" t="s">
        <v>123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9.75" customHeight="1" spans="1:13">
      <c r="A2" s="3"/>
      <c r="B2" s="26" t="s">
        <v>86</v>
      </c>
      <c r="C2" s="26" t="s">
        <v>87</v>
      </c>
      <c r="D2" s="26" t="s">
        <v>88</v>
      </c>
      <c r="E2" s="26" t="s">
        <v>89</v>
      </c>
      <c r="F2" s="26" t="s">
        <v>90</v>
      </c>
      <c r="G2" s="26" t="s">
        <v>91</v>
      </c>
      <c r="H2" s="26" t="s">
        <v>92</v>
      </c>
      <c r="I2" s="26" t="s">
        <v>93</v>
      </c>
      <c r="J2" s="26" t="s">
        <v>94</v>
      </c>
      <c r="K2" s="26" t="s">
        <v>95</v>
      </c>
      <c r="L2" s="26" t="s">
        <v>96</v>
      </c>
      <c r="M2" s="26" t="s">
        <v>97</v>
      </c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6" spans="1:5">
      <c r="A16" s="1" t="s">
        <v>124</v>
      </c>
      <c r="B16" s="2"/>
      <c r="C16" s="2"/>
      <c r="D16" s="2"/>
      <c r="E16" s="2"/>
    </row>
    <row r="17" ht="38.25" spans="1:4">
      <c r="A17" s="3" t="s">
        <v>2</v>
      </c>
      <c r="B17" s="3" t="s">
        <v>99</v>
      </c>
      <c r="C17" s="3" t="s">
        <v>103</v>
      </c>
      <c r="D17" s="3" t="s">
        <v>125</v>
      </c>
    </row>
    <row r="18" spans="1:4">
      <c r="A18" s="4"/>
      <c r="B18" s="4"/>
      <c r="C18" s="4"/>
      <c r="D18" s="5"/>
    </row>
    <row r="19" spans="1:4">
      <c r="A19" s="4"/>
      <c r="B19" s="4"/>
      <c r="C19" s="4"/>
      <c r="D19" s="5"/>
    </row>
    <row r="20" spans="1:4">
      <c r="A20" s="4"/>
      <c r="B20" s="4"/>
      <c r="C20" s="4"/>
      <c r="D20" s="5"/>
    </row>
    <row r="21" spans="1:4">
      <c r="A21" s="4"/>
      <c r="B21" s="4"/>
      <c r="C21" s="4"/>
      <c r="D21" s="5"/>
    </row>
    <row r="22" spans="1:4">
      <c r="A22" s="4"/>
      <c r="B22" s="4"/>
      <c r="C22" s="4"/>
      <c r="D22" s="5"/>
    </row>
    <row r="23" spans="1:4">
      <c r="A23" s="4"/>
      <c r="B23" s="4"/>
      <c r="C23" s="4"/>
      <c r="D23" s="5"/>
    </row>
    <row r="24" spans="1:4">
      <c r="A24" s="4"/>
      <c r="B24" s="4"/>
      <c r="C24" s="4"/>
      <c r="D24" s="5"/>
    </row>
    <row r="25" spans="1:4">
      <c r="A25" s="4"/>
      <c r="B25" s="4"/>
      <c r="C25" s="4"/>
      <c r="D25" s="5"/>
    </row>
    <row r="26" spans="1:4">
      <c r="A26" s="4"/>
      <c r="B26" s="4"/>
      <c r="C26" s="4"/>
      <c r="D26" s="5"/>
    </row>
  </sheetData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D3" sqref="D3"/>
    </sheetView>
  </sheetViews>
  <sheetFormatPr defaultColWidth="9" defaultRowHeight="13.5" outlineLevelCol="4"/>
  <cols>
    <col min="2" max="2" width="14" customWidth="1"/>
    <col min="3" max="3" width="13.625" customWidth="1"/>
    <col min="4" max="4" width="20.375" customWidth="1"/>
  </cols>
  <sheetData>
    <row r="2" spans="1:5">
      <c r="A2" s="1" t="s">
        <v>126</v>
      </c>
      <c r="B2" s="2"/>
      <c r="C2" s="2"/>
      <c r="D2" s="2"/>
      <c r="E2" s="2"/>
    </row>
    <row r="3" ht="25.5" spans="1:4">
      <c r="A3" s="3" t="s">
        <v>2</v>
      </c>
      <c r="B3" s="3" t="s">
        <v>99</v>
      </c>
      <c r="C3" s="3" t="s">
        <v>103</v>
      </c>
      <c r="D3" s="3" t="s">
        <v>127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2" sqref="D12"/>
    </sheetView>
  </sheetViews>
  <sheetFormatPr defaultColWidth="9" defaultRowHeight="13.5" outlineLevelCol="4"/>
  <cols>
    <col min="4" max="4" width="28.75" customWidth="1"/>
  </cols>
  <sheetData>
    <row r="1" spans="1:5">
      <c r="A1" s="1" t="s">
        <v>128</v>
      </c>
      <c r="B1" s="2"/>
      <c r="C1" s="2"/>
      <c r="D1" s="2"/>
      <c r="E1" s="2"/>
    </row>
    <row r="2" ht="25.5" spans="1:4">
      <c r="A2" s="3" t="s">
        <v>2</v>
      </c>
      <c r="B2" s="3" t="s">
        <v>99</v>
      </c>
      <c r="C2" s="3" t="s">
        <v>103</v>
      </c>
      <c r="D2" s="3" t="s">
        <v>129</v>
      </c>
    </row>
    <row r="3" spans="1:4">
      <c r="A3" s="4"/>
      <c r="B3" s="4"/>
      <c r="C3" s="4"/>
      <c r="D3" s="5"/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</sheetData>
  <mergeCells count="1">
    <mergeCell ref="A1:E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16</vt:lpstr>
      <vt:lpstr>17</vt:lpstr>
      <vt:lpstr>18</vt:lpstr>
      <vt:lpstr>19</vt:lpstr>
      <vt:lpstr>21</vt:lpstr>
      <vt:lpstr>23</vt:lpstr>
      <vt:lpstr>24</vt:lpstr>
      <vt:lpstr>25</vt:lpstr>
      <vt:lpstr>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刘萍</cp:lastModifiedBy>
  <dcterms:created xsi:type="dcterms:W3CDTF">2013-12-30T01:36:00Z</dcterms:created>
  <cp:lastPrinted>2015-11-19T10:21:00Z</cp:lastPrinted>
  <dcterms:modified xsi:type="dcterms:W3CDTF">2022-06-15T01:28:46Z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682513A7F8044BBE800706EA98EAE63F</vt:lpwstr>
  </property>
</Properties>
</file>