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tabRatio="794" activeTab="4"/>
  </bookViews>
  <sheets>
    <sheet name="1" sheetId="9" r:id="rId1"/>
    <sheet name="2" sheetId="10" r:id="rId2"/>
    <sheet name="3" sheetId="12" r:id="rId3"/>
    <sheet name="4" sheetId="21" r:id="rId4"/>
    <sheet name="5" sheetId="22" r:id="rId5"/>
    <sheet name="16" sheetId="13" r:id="rId6"/>
    <sheet name="17" sheetId="14" r:id="rId7"/>
    <sheet name="18" sheetId="15" r:id="rId8"/>
    <sheet name="19" sheetId="16" r:id="rId9"/>
    <sheet name="21" sheetId="17" r:id="rId10"/>
    <sheet name="23" sheetId="18" r:id="rId11"/>
    <sheet name="24" sheetId="19" r:id="rId12"/>
    <sheet name="25" sheetId="11" r:id="rId13"/>
    <sheet name="31" sheetId="20" r:id="rId14"/>
    <sheet name="Sheet1" sheetId="23" r:id="rId15"/>
  </sheets>
  <definedNames>
    <definedName name="_xlnm._FilterDatabase" localSheetId="4" hidden="1">'5'!$A$6:$F$55</definedName>
    <definedName name="_xlnm._FilterDatabase" localSheetId="7" hidden="1">'18'!$A$3:$E$53</definedName>
    <definedName name="_xlnm._FilterDatabase" localSheetId="8" hidden="1">'19'!$A$2:$E$52</definedName>
    <definedName name="_xlnm._FilterDatabase" localSheetId="10" hidden="1">'23'!$A$3:$E$51</definedName>
    <definedName name="_xlnm._FilterDatabase" localSheetId="5" hidden="1">'16'!$A$17:$M$67</definedName>
    <definedName name="_xlnm._FilterDatabase" localSheetId="12" hidden="1">'25'!$B$2:$E$234</definedName>
    <definedName name="_xlnm._FilterDatabase" localSheetId="0" hidden="1">'1'!$A$2:$BD$3</definedName>
    <definedName name="_xlnm._FilterDatabase" localSheetId="1" hidden="1">'2'!$A$2:$Z$2</definedName>
  </definedNames>
  <calcPr calcId="144525"/>
</workbook>
</file>

<file path=xl/sharedStrings.xml><?xml version="1.0" encoding="utf-8"?>
<sst xmlns="http://schemas.openxmlformats.org/spreadsheetml/2006/main" count="1235" uniqueCount="326">
  <si>
    <t>全日制学生数及结构</t>
  </si>
  <si>
    <t>20.教学班额情况</t>
  </si>
  <si>
    <t>序号</t>
  </si>
  <si>
    <t>学校名称</t>
  </si>
  <si>
    <t>公办1/民办2</t>
  </si>
  <si>
    <t>本科生在校人数</t>
  </si>
  <si>
    <t>研究生在校人数</t>
  </si>
  <si>
    <t>博士生在校人数</t>
  </si>
  <si>
    <t>留学生在校人数</t>
  </si>
  <si>
    <t>全日制在校生数</t>
  </si>
  <si>
    <t>学生当量数</t>
  </si>
  <si>
    <t>本科生占全日制在校生比例</t>
  </si>
  <si>
    <t>专任教师</t>
  </si>
  <si>
    <t>生师比</t>
  </si>
  <si>
    <t>招生人数</t>
  </si>
  <si>
    <t>当年实际报到人数</t>
  </si>
  <si>
    <t>当年实际报到率</t>
  </si>
  <si>
    <t>生均教学科研仪器设备值（元）</t>
  </si>
  <si>
    <t>当年新增教学科研仪器设备值（万元)</t>
  </si>
  <si>
    <t>生均图书（册）</t>
  </si>
  <si>
    <t>电子期刊（种）</t>
  </si>
  <si>
    <t>电子图书（万种）</t>
  </si>
  <si>
    <t>生均教学行政用房(m2)</t>
  </si>
  <si>
    <t>生均实验室面积(m2)</t>
  </si>
  <si>
    <t>生均本科教学日常运行支出（元）</t>
  </si>
  <si>
    <t>本科专项教学经费（万元）</t>
  </si>
  <si>
    <t>生均本科实验经费（元）</t>
  </si>
  <si>
    <t>生均本科实习经费（元）</t>
  </si>
  <si>
    <t>全校开设课程总门数</t>
  </si>
  <si>
    <t>总门次</t>
  </si>
  <si>
    <t>总学分</t>
  </si>
  <si>
    <t>实践教学学分</t>
  </si>
  <si>
    <t>实践教学学分占总学分比例</t>
  </si>
  <si>
    <t>选修课学分</t>
  </si>
  <si>
    <t>选修课学分占总学分比例</t>
  </si>
  <si>
    <t>主讲本科课程的教授占教授总数的比例</t>
  </si>
  <si>
    <t>教授讲授本科课程占课程总门次数的比例</t>
  </si>
  <si>
    <t>教学班级总数</t>
  </si>
  <si>
    <t>30人以下</t>
  </si>
  <si>
    <t>30-60人</t>
  </si>
  <si>
    <t>60-90人</t>
  </si>
  <si>
    <t>90人以上</t>
  </si>
  <si>
    <t>2022年赴海外学习的本科生人数</t>
  </si>
  <si>
    <t>实践教学及实习实训基地数</t>
  </si>
  <si>
    <t>本科生中具有1个月以上的海外学习经历的学生比例</t>
  </si>
  <si>
    <t>应届本科生毕业率</t>
  </si>
  <si>
    <t>应届本科生学位
授予率</t>
  </si>
  <si>
    <t>应届本科生初次就业率</t>
  </si>
  <si>
    <t>学生转专业人数</t>
  </si>
  <si>
    <t>学生转专业人数比例</t>
  </si>
  <si>
    <t>具有3个月以上国（境）外培训进修经历的教师数量</t>
  </si>
  <si>
    <t>转出学生数最多专业</t>
  </si>
  <si>
    <t>转入学生数最多的专业</t>
  </si>
  <si>
    <t>具有3个月以上国（境）外培训进修经历的教师数和比例</t>
  </si>
  <si>
    <t>校外实习基地数</t>
  </si>
  <si>
    <t>设立行业（产业）学院名称及数量；实施产教融合培养人才项目数量</t>
  </si>
  <si>
    <t>本科层次中外合作办学（联合培养）在籍学生数</t>
  </si>
  <si>
    <t>体质测试达标率</t>
  </si>
  <si>
    <t>用人单位对毕业生满意度</t>
  </si>
  <si>
    <r>
      <rPr>
        <sz val="11"/>
        <color theme="1"/>
        <rFont val="宋体"/>
        <charset val="134"/>
      </rPr>
      <t>湖州师范学院</t>
    </r>
    <r>
      <rPr>
        <sz val="11"/>
        <color theme="1"/>
        <rFont val="Times New Roman"/>
        <charset val="134"/>
      </rPr>
      <t xml:space="preserve">  </t>
    </r>
  </si>
  <si>
    <r>
      <rPr>
        <sz val="11"/>
        <color theme="1"/>
        <rFont val="Times New Roman"/>
        <charset val="134"/>
      </rPr>
      <t>187.82</t>
    </r>
    <r>
      <rPr>
        <sz val="11"/>
        <color theme="1"/>
        <rFont val="宋体"/>
        <charset val="134"/>
      </rPr>
      <t>万</t>
    </r>
  </si>
  <si>
    <r>
      <rPr>
        <sz val="11"/>
        <color theme="1"/>
        <rFont val="宋体"/>
        <charset val="134"/>
      </rPr>
      <t>护理学</t>
    </r>
    <r>
      <rPr>
        <sz val="11"/>
        <color theme="1"/>
        <rFont val="Times New Roman"/>
        <charset val="134"/>
      </rPr>
      <t>31</t>
    </r>
  </si>
  <si>
    <r>
      <rPr>
        <sz val="11"/>
        <color theme="1"/>
        <rFont val="宋体"/>
        <charset val="134"/>
      </rPr>
      <t>护理学（</t>
    </r>
    <r>
      <rPr>
        <sz val="11"/>
        <color theme="1"/>
        <rFont val="Times New Roman"/>
        <charset val="134"/>
      </rPr>
      <t>31</t>
    </r>
    <r>
      <rPr>
        <sz val="11"/>
        <color theme="1"/>
        <rFont val="宋体"/>
        <charset val="134"/>
      </rPr>
      <t>人）</t>
    </r>
  </si>
  <si>
    <r>
      <rPr>
        <sz val="11"/>
        <color theme="1"/>
        <rFont val="宋体"/>
        <charset val="134"/>
      </rPr>
      <t>汉语言文学（</t>
    </r>
    <r>
      <rPr>
        <sz val="11"/>
        <color theme="1"/>
        <rFont val="Times New Roman"/>
        <charset val="134"/>
      </rPr>
      <t>70</t>
    </r>
    <r>
      <rPr>
        <sz val="11"/>
        <color theme="1"/>
        <rFont val="宋体"/>
        <charset val="134"/>
      </rPr>
      <t>人）</t>
    </r>
  </si>
  <si>
    <r>
      <rPr>
        <sz val="10.5"/>
        <color theme="1"/>
        <rFont val="宋体"/>
        <charset val="134"/>
      </rPr>
      <t>省级现代产业学院</t>
    </r>
    <r>
      <rPr>
        <sz val="10.5"/>
        <color theme="1"/>
        <rFont val="Times New Roman"/>
        <charset val="134"/>
      </rPr>
      <t>1</t>
    </r>
    <r>
      <rPr>
        <sz val="10.5"/>
        <color theme="1"/>
        <rFont val="宋体"/>
        <charset val="134"/>
      </rPr>
      <t>个，先进装备智能制造产业学院；校级现代产业学院</t>
    </r>
    <r>
      <rPr>
        <sz val="10.5"/>
        <color theme="1"/>
        <rFont val="Times New Roman"/>
        <charset val="134"/>
      </rPr>
      <t>7</t>
    </r>
    <r>
      <rPr>
        <sz val="10.5"/>
        <color theme="1"/>
        <rFont val="宋体"/>
        <charset val="134"/>
      </rPr>
      <t>个，老年护理与健康促进现代产业学院、久兴材料学院、和艺创新设计学院、数字贸易学院、星光现代水产产业学院、数智语言产业学院、供应链管理学院</t>
    </r>
  </si>
  <si>
    <r>
      <rPr>
        <sz val="11"/>
        <color rgb="FF000000"/>
        <rFont val="宋体"/>
        <charset val="134"/>
      </rPr>
      <t>指标计算公式：</t>
    </r>
    <r>
      <rPr>
        <sz val="11"/>
        <color rgb="FFFF0000"/>
        <rFont val="宋体"/>
        <charset val="134"/>
      </rPr>
      <t>折合在校生数=普通本、专科（高职）生数+硕士生数*1.5+博士生数*2+留学生数*3+预科生数+进修生数+成人脱产班学生数+夜大（业余）学生数*0.3+函授生数*0.1</t>
    </r>
    <r>
      <rPr>
        <sz val="11"/>
        <color rgb="FF000000"/>
        <rFont val="宋体"/>
        <charset val="134"/>
      </rPr>
      <t xml:space="preserve">
全日制在校生数=普通本、专科（高职）生数+研究生数+留学生数+预科生数+成人脱产班学生数+进修生数
</t>
    </r>
    <r>
      <rPr>
        <sz val="11"/>
        <color rgb="FFFF0000"/>
        <rFont val="宋体"/>
        <charset val="134"/>
      </rPr>
      <t>教师总数=专任教师数+聘请校外教师数*0.5</t>
    </r>
    <r>
      <rPr>
        <sz val="11"/>
        <color rgb="FF000000"/>
        <rFont val="宋体"/>
        <charset val="134"/>
      </rPr>
      <t xml:space="preserve">
</t>
    </r>
    <r>
      <rPr>
        <sz val="11"/>
        <color rgb="FFFF0000"/>
        <rFont val="宋体"/>
        <charset val="134"/>
      </rPr>
      <t>⒈生师比=折合在校生数/教师总数</t>
    </r>
    <r>
      <rPr>
        <sz val="11"/>
        <color rgb="FF000000"/>
        <rFont val="宋体"/>
        <charset val="134"/>
      </rPr>
      <t xml:space="preserve">             
⒉具有研究生学位教师占专任教师的比例=具有研究生学位专任教师数/专任教师数
</t>
    </r>
    <r>
      <rPr>
        <sz val="11"/>
        <color rgb="FFFF0000"/>
        <rFont val="宋体"/>
        <charset val="134"/>
      </rPr>
      <t xml:space="preserve">⒊生均教学行政用房=（教学及辅助用房面积+行政办公用房面积）/全日制在校生数
⒋生均教学科研仪器设备值=教学科研仪器设备资产总值/折合在校生数
⒌生均图书=图书总数/折合在校生数      </t>
    </r>
    <r>
      <rPr>
        <sz val="11"/>
        <color rgb="FF000000"/>
        <rFont val="宋体"/>
        <charset val="134"/>
      </rPr>
      <t xml:space="preserve">     
⒍具有高级职务教师占专任教师的比例=具有副高级以上职务的专任教师数/专任教师数
⒎生均占地面积=占地面积/全日制在校生数     
⒏生均学生宿舍面积=学生宿舍面积/全日制在校生数
⒐百名学生配教学用计算机台数=（教学用计算机台数/全日制在校生数）*100
⒑百名学生配多媒体教室和语音实验室座位数=（多媒体教室和语音实验室座位数/全日制在校生数）*100
⒒新增教学科研仪器设备所占比例=当年新增教学科研仪器设备值/（教学科研仪器设备资产总值－当年新增教学科研仪器设备值）
</t>
    </r>
    <r>
      <rPr>
        <sz val="11"/>
        <color rgb="FFFF0000"/>
        <rFont val="宋体"/>
        <charset val="134"/>
      </rPr>
      <t>⒓生均年进书量=当年新增图书量/折合在校生数</t>
    </r>
  </si>
  <si>
    <t>专任教师总数</t>
  </si>
  <si>
    <t>2.1职称</t>
  </si>
  <si>
    <t>2.2学位</t>
  </si>
  <si>
    <t>2.3年龄</t>
  </si>
  <si>
    <t>2.4具有副高及以上职称教师比例</t>
  </si>
  <si>
    <t>2.5具有研究生学历及以上教师比例</t>
  </si>
  <si>
    <t>正高</t>
  </si>
  <si>
    <t>副高</t>
  </si>
  <si>
    <t>学士及以下</t>
  </si>
  <si>
    <t>硕士</t>
  </si>
  <si>
    <t>博士</t>
  </si>
  <si>
    <t>29岁及以下</t>
  </si>
  <si>
    <t>30-34岁</t>
  </si>
  <si>
    <t>35-39岁</t>
  </si>
  <si>
    <t>40-44岁</t>
  </si>
  <si>
    <t>45-49岁</t>
  </si>
  <si>
    <t>50-54岁</t>
  </si>
  <si>
    <t>55-59岁</t>
  </si>
  <si>
    <t>60-64岁</t>
  </si>
  <si>
    <t>65岁及以上</t>
  </si>
  <si>
    <t>湖州师范学院</t>
  </si>
  <si>
    <t>以下根据分专业情况填写</t>
  </si>
  <si>
    <t>金融工程</t>
  </si>
  <si>
    <t>国际经济与贸易</t>
  </si>
  <si>
    <t>知识产权</t>
  </si>
  <si>
    <t>思想政治教育</t>
  </si>
  <si>
    <t>科学教育</t>
  </si>
  <si>
    <t>教育技术学</t>
  </si>
  <si>
    <t>学前教育</t>
  </si>
  <si>
    <t>小学教育</t>
  </si>
  <si>
    <t>体育教育</t>
  </si>
  <si>
    <t>汉语言文学</t>
  </si>
  <si>
    <t>汉语国际教育</t>
  </si>
  <si>
    <t>英语</t>
  </si>
  <si>
    <t>俄语</t>
  </si>
  <si>
    <t>日语</t>
  </si>
  <si>
    <t>新闻学</t>
  </si>
  <si>
    <t>历史学</t>
  </si>
  <si>
    <t>数学与应用数学</t>
  </si>
  <si>
    <t>物理学</t>
  </si>
  <si>
    <t>化学</t>
  </si>
  <si>
    <t>生物科学</t>
  </si>
  <si>
    <t>应用心理学</t>
  </si>
  <si>
    <t>机械设计制造及其自动化</t>
  </si>
  <si>
    <t>机械电子工程</t>
  </si>
  <si>
    <t>材料化学</t>
  </si>
  <si>
    <t>新能源材料与器件</t>
  </si>
  <si>
    <t>电气工程及其自动化</t>
  </si>
  <si>
    <t>电子信息工程</t>
  </si>
  <si>
    <t>通信工程</t>
  </si>
  <si>
    <t>计算机科学与技术</t>
  </si>
  <si>
    <t>物联网工程</t>
  </si>
  <si>
    <t>数据科学与大数据技术</t>
  </si>
  <si>
    <t>制药工程</t>
  </si>
  <si>
    <t>建筑学</t>
  </si>
  <si>
    <t>生物工程</t>
  </si>
  <si>
    <t>水产养殖学</t>
  </si>
  <si>
    <t>临床医学</t>
  </si>
  <si>
    <t>口腔医学</t>
  </si>
  <si>
    <t>护理学</t>
  </si>
  <si>
    <t>财务管理</t>
  </si>
  <si>
    <t>行政管理</t>
  </si>
  <si>
    <t>物流管理</t>
  </si>
  <si>
    <t>电子商务</t>
  </si>
  <si>
    <t>旅游管理</t>
  </si>
  <si>
    <t>音乐学</t>
  </si>
  <si>
    <t>美术学</t>
  </si>
  <si>
    <t>视觉传达设计</t>
  </si>
  <si>
    <t>环境设计</t>
  </si>
  <si>
    <t>产品设计</t>
  </si>
  <si>
    <t>服装与服饰设计</t>
  </si>
  <si>
    <t>3.1招生专业数</t>
  </si>
  <si>
    <t>3.2学科门类</t>
  </si>
  <si>
    <t>哲学</t>
  </si>
  <si>
    <t>经济学</t>
  </si>
  <si>
    <t>法学</t>
  </si>
  <si>
    <t>教育学</t>
  </si>
  <si>
    <t>文学</t>
  </si>
  <si>
    <t>理学</t>
  </si>
  <si>
    <t>工学</t>
  </si>
  <si>
    <t>农学</t>
  </si>
  <si>
    <t>医学</t>
  </si>
  <si>
    <t>管理学</t>
  </si>
  <si>
    <t>艺术学</t>
  </si>
  <si>
    <t>新增专业名称</t>
  </si>
  <si>
    <t>专业代码</t>
  </si>
  <si>
    <t>所属学科</t>
  </si>
  <si>
    <t>无</t>
  </si>
  <si>
    <t>停招专业名称</t>
  </si>
  <si>
    <t>4.当年各本科专业招生人数及实际报到率</t>
  </si>
  <si>
    <t>专业名称</t>
  </si>
  <si>
    <t>实际报到率</t>
  </si>
  <si>
    <t>小学教育（胡瑗班）（师范）</t>
  </si>
  <si>
    <t>计算机科学与技术（图灵班）</t>
  </si>
  <si>
    <t>电子信息类</t>
  </si>
  <si>
    <t>化学（师范）</t>
  </si>
  <si>
    <t>机械设计制造及其自动化（师范）</t>
  </si>
  <si>
    <t>计算机类</t>
  </si>
  <si>
    <t>教育技术学（师范）</t>
  </si>
  <si>
    <t>科学教育（师范）</t>
  </si>
  <si>
    <t>历史学（师范）</t>
  </si>
  <si>
    <t>美术学（师范）</t>
  </si>
  <si>
    <t>设计学类</t>
  </si>
  <si>
    <t>生物工程类</t>
  </si>
  <si>
    <t>生物科学（师范）</t>
  </si>
  <si>
    <t>数学与应用数学（师范）</t>
  </si>
  <si>
    <t>思想政治教育（师范）</t>
  </si>
  <si>
    <t>体育教育（师范）</t>
  </si>
  <si>
    <t>物理学（师范）</t>
  </si>
  <si>
    <t>小学教育（师范）</t>
  </si>
  <si>
    <t>学前教育（师范）</t>
  </si>
  <si>
    <t>学前教育（中外合作）（师范）</t>
  </si>
  <si>
    <t>音乐学（师范）</t>
  </si>
  <si>
    <t>英语（师范）</t>
  </si>
  <si>
    <t>应用心理学（师范）</t>
  </si>
  <si>
    <t>中国语言文学类</t>
  </si>
  <si>
    <t>旅游管理（专升本）</t>
  </si>
  <si>
    <t>生物工程（专升本）</t>
  </si>
  <si>
    <t>视觉传达设计（专升本）</t>
  </si>
  <si>
    <t>环境设计（专升本）</t>
  </si>
  <si>
    <t>制药工程（第二学位）</t>
  </si>
  <si>
    <t>—</t>
  </si>
  <si>
    <t>合计</t>
  </si>
  <si>
    <t>5.生师比（全校及分专业）</t>
  </si>
  <si>
    <t>在校生本科生数</t>
  </si>
  <si>
    <t>专业教师数</t>
  </si>
  <si>
    <t>专任教师数</t>
  </si>
  <si>
    <t>校外聘请教师数</t>
  </si>
  <si>
    <t>13.37：1</t>
  </si>
  <si>
    <t>以下分专业填写生师比</t>
  </si>
  <si>
    <t>14.9：1</t>
  </si>
  <si>
    <t>16.71：1</t>
  </si>
  <si>
    <t>12.5：1</t>
  </si>
  <si>
    <t>11.07：1</t>
  </si>
  <si>
    <t>11.53：1</t>
  </si>
  <si>
    <t>11.6：1</t>
  </si>
  <si>
    <t>10.09：1</t>
  </si>
  <si>
    <t>17.16：1</t>
  </si>
  <si>
    <t>13.43：1</t>
  </si>
  <si>
    <t>17.67：1</t>
  </si>
  <si>
    <t>9.17：1</t>
  </si>
  <si>
    <t>14.34：1</t>
  </si>
  <si>
    <t>12.71：1</t>
  </si>
  <si>
    <t>12.33：1</t>
  </si>
  <si>
    <t>14.86：1</t>
  </si>
  <si>
    <t>17.27：1</t>
  </si>
  <si>
    <t>14.93：1</t>
  </si>
  <si>
    <t>8.48：1</t>
  </si>
  <si>
    <t>10.59：1</t>
  </si>
  <si>
    <t>6.67：1</t>
  </si>
  <si>
    <t>12.17：1</t>
  </si>
  <si>
    <t>9.95：1</t>
  </si>
  <si>
    <t>机械电子工程（2019年停招）</t>
  </si>
  <si>
    <t>2.13：1</t>
  </si>
  <si>
    <t>8.21：1</t>
  </si>
  <si>
    <t>8：1</t>
  </si>
  <si>
    <t>7.75：1</t>
  </si>
  <si>
    <t>9.67：1</t>
  </si>
  <si>
    <t>10.43：1</t>
  </si>
  <si>
    <t>8.46：1</t>
  </si>
  <si>
    <t>7.64：1</t>
  </si>
  <si>
    <t>6：1</t>
  </si>
  <si>
    <t>16.1：1</t>
  </si>
  <si>
    <t>17.41：1</t>
  </si>
  <si>
    <t>13：1</t>
  </si>
  <si>
    <t>3.8：1</t>
  </si>
  <si>
    <t>6.92：1</t>
  </si>
  <si>
    <t>13.07：1</t>
  </si>
  <si>
    <t>5.67：1</t>
  </si>
  <si>
    <t>16.61：1</t>
  </si>
  <si>
    <t>10.7：1</t>
  </si>
  <si>
    <t>13.86：1</t>
  </si>
  <si>
    <t>12.74：1</t>
  </si>
  <si>
    <t>15.93：1</t>
  </si>
  <si>
    <t>7.8：1</t>
  </si>
  <si>
    <t>7.72：1</t>
  </si>
  <si>
    <t>12.69：1</t>
  </si>
  <si>
    <t>14.14：1</t>
  </si>
  <si>
    <t>产品设计（大类招生）</t>
  </si>
  <si>
    <t>4.71：1</t>
  </si>
  <si>
    <t>13.2：1</t>
  </si>
  <si>
    <t>生师比=折合在校生数/教师总数</t>
  </si>
  <si>
    <t>16实践教学学分占总学分比例</t>
  </si>
  <si>
    <t>16.2学科门类</t>
  </si>
  <si>
    <t>16.3分专业统计</t>
  </si>
  <si>
    <t>020302</t>
  </si>
  <si>
    <t>020401</t>
  </si>
  <si>
    <t>030102</t>
  </si>
  <si>
    <t>030503</t>
  </si>
  <si>
    <t>040102</t>
  </si>
  <si>
    <t>040104</t>
  </si>
  <si>
    <t>040106</t>
  </si>
  <si>
    <t>040107</t>
  </si>
  <si>
    <t>040201</t>
  </si>
  <si>
    <t>050101</t>
  </si>
  <si>
    <t>050103</t>
  </si>
  <si>
    <t>050201</t>
  </si>
  <si>
    <t>050202</t>
  </si>
  <si>
    <t>050207</t>
  </si>
  <si>
    <t>050301</t>
  </si>
  <si>
    <t>060101</t>
  </si>
  <si>
    <t>070101</t>
  </si>
  <si>
    <t>070201</t>
  </si>
  <si>
    <t>070301</t>
  </si>
  <si>
    <t>071001</t>
  </si>
  <si>
    <t>071102</t>
  </si>
  <si>
    <t>080202</t>
  </si>
  <si>
    <t>机械设计制造及其自动化（非师）</t>
  </si>
  <si>
    <t>080204</t>
  </si>
  <si>
    <t>080403</t>
  </si>
  <si>
    <t>080414</t>
  </si>
  <si>
    <t>080601</t>
  </si>
  <si>
    <t>080701</t>
  </si>
  <si>
    <t>080703</t>
  </si>
  <si>
    <t>080901</t>
  </si>
  <si>
    <t>080905</t>
  </si>
  <si>
    <t>080910</t>
  </si>
  <si>
    <t>081302</t>
  </si>
  <si>
    <t>082801</t>
  </si>
  <si>
    <t>083001</t>
  </si>
  <si>
    <t>090601</t>
  </si>
  <si>
    <t>17选修课学分占总学分比例</t>
  </si>
  <si>
    <t>17.2学科门类</t>
  </si>
  <si>
    <t>17.3分专业统计</t>
  </si>
  <si>
    <t>18.2分专业统计</t>
  </si>
  <si>
    <t>19.2分专业统计</t>
  </si>
  <si>
    <t>21.2分专业统计</t>
  </si>
  <si>
    <t>23.2分专业统计</t>
  </si>
  <si>
    <t>050262</t>
  </si>
  <si>
    <t>商务英语（停招）</t>
  </si>
  <si>
    <t>080705</t>
  </si>
  <si>
    <t>光电信息科学与工程（停招）</t>
  </si>
  <si>
    <t>24.2分专业统计</t>
  </si>
  <si>
    <t>商务英语</t>
  </si>
  <si>
    <t>分专业应届本科生初次就业率</t>
  </si>
  <si>
    <t>毕业生人数</t>
  </si>
  <si>
    <t>初次就业率</t>
  </si>
  <si>
    <t>广告学</t>
  </si>
  <si>
    <t>050303</t>
  </si>
  <si>
    <t>信息与计算科学</t>
  </si>
  <si>
    <t>070102</t>
  </si>
  <si>
    <t>光电信息科学与工程</t>
  </si>
  <si>
    <t>31.2分专业统计</t>
  </si>
  <si>
    <t>120801</t>
  </si>
  <si>
    <t>120601</t>
  </si>
  <si>
    <t>120204</t>
  </si>
  <si>
    <t>120402</t>
  </si>
  <si>
    <t>120901K</t>
  </si>
  <si>
    <t>030102T</t>
  </si>
  <si>
    <t>130401</t>
  </si>
  <si>
    <t>130502</t>
  </si>
  <si>
    <t>130503</t>
  </si>
  <si>
    <t>130504</t>
  </si>
  <si>
    <t>130505</t>
  </si>
  <si>
    <t>130202</t>
  </si>
  <si>
    <t>080414T</t>
  </si>
  <si>
    <t>080910T</t>
  </si>
  <si>
    <t>101101</t>
  </si>
  <si>
    <t>100301K</t>
  </si>
  <si>
    <t>100201K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</si>
</sst>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.00_ "/>
    <numFmt numFmtId="177" formatCode="0_);[Red]\(0\)"/>
  </numFmts>
  <fonts count="55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0.5"/>
      <color indexed="8"/>
      <name val="宋体"/>
      <charset val="134"/>
    </font>
    <font>
      <sz val="10"/>
      <name val="宋体"/>
      <charset val="0"/>
      <scheme val="minor"/>
    </font>
    <font>
      <sz val="10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color rgb="FF212529"/>
      <name val="Segoe UI"/>
      <charset val="0"/>
    </font>
    <font>
      <sz val="11"/>
      <color indexed="8"/>
      <name val="宋体"/>
      <charset val="134"/>
      <scheme val="minor"/>
    </font>
    <font>
      <b/>
      <sz val="20"/>
      <color indexed="8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0"/>
      <color rgb="FF000000"/>
      <name val="宋体"/>
      <charset val="134"/>
      <scheme val="minor"/>
    </font>
    <font>
      <b/>
      <sz val="10.5"/>
      <color rgb="FF00000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20"/>
      <color rgb="FFFF0000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20"/>
      <color indexed="8"/>
      <name val="宋体"/>
      <charset val="134"/>
    </font>
    <font>
      <b/>
      <sz val="11"/>
      <color indexed="8"/>
      <name val="宋体"/>
      <charset val="134"/>
    </font>
    <font>
      <sz val="11"/>
      <color indexed="8"/>
      <name val="宋体"/>
      <charset val="134"/>
    </font>
    <font>
      <b/>
      <sz val="22"/>
      <name val="宋体"/>
      <charset val="134"/>
      <scheme val="minor"/>
    </font>
    <font>
      <b/>
      <sz val="10.5"/>
      <name val="宋体"/>
      <charset val="134"/>
    </font>
    <font>
      <b/>
      <sz val="1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0.5"/>
      <color rgb="FF000000"/>
      <name val="宋体"/>
      <charset val="134"/>
      <scheme val="minor"/>
    </font>
    <font>
      <sz val="11"/>
      <color theme="1"/>
      <name val="Times New Roman"/>
      <charset val="134"/>
    </font>
    <font>
      <sz val="10.5"/>
      <color theme="1"/>
      <name val="宋体"/>
      <charset val="134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sz val="12"/>
      <color theme="1"/>
      <name val="宋体"/>
      <charset val="134"/>
    </font>
    <font>
      <sz val="10.5"/>
      <color theme="1"/>
      <name val="Times New Roman"/>
      <charset val="134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2"/>
      <name val="宋体"/>
      <charset val="134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0"/>
      <name val="Arial"/>
      <charset val="134"/>
    </font>
    <font>
      <b/>
      <sz val="11"/>
      <color rgb="FF3F3F3F"/>
      <name val="宋体"/>
      <charset val="0"/>
      <scheme val="minor"/>
    </font>
    <font>
      <sz val="11"/>
      <color indexed="17"/>
      <name val="宋体"/>
      <charset val="134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40" fillId="15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0" fontId="0" fillId="20" borderId="18" applyNumberFormat="0" applyFont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20" fillId="0" borderId="0">
      <alignment vertical="center"/>
    </xf>
    <xf numFmtId="0" fontId="44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45" fillId="0" borderId="15" applyNumberFormat="0" applyFill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47" fillId="27" borderId="19" applyNumberFormat="0" applyAlignment="0" applyProtection="0">
      <alignment vertical="center"/>
    </xf>
    <xf numFmtId="0" fontId="49" fillId="27" borderId="17" applyNumberFormat="0" applyAlignment="0" applyProtection="0">
      <alignment vertical="center"/>
    </xf>
    <xf numFmtId="0" fontId="51" fillId="29" borderId="21" applyNumberFormat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8" fillId="0" borderId="16" applyNumberFormat="0" applyFill="0" applyAlignment="0" applyProtection="0">
      <alignment vertical="center"/>
    </xf>
    <xf numFmtId="0" fontId="50" fillId="0" borderId="20" applyNumberFormat="0" applyFill="0" applyAlignment="0" applyProtection="0">
      <alignment vertical="center"/>
    </xf>
    <xf numFmtId="0" fontId="53" fillId="31" borderId="0" applyNumberFormat="0" applyBorder="0" applyAlignment="0" applyProtection="0">
      <alignment vertical="center"/>
    </xf>
    <xf numFmtId="0" fontId="52" fillId="30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48" fillId="2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7" fillId="0" borderId="0"/>
    <xf numFmtId="0" fontId="8" fillId="0" borderId="0">
      <alignment vertical="center"/>
    </xf>
    <xf numFmtId="0" fontId="46" fillId="0" borderId="0"/>
    <xf numFmtId="9" fontId="20" fillId="0" borderId="0" applyFont="0" applyFill="0" applyBorder="0" applyAlignment="0" applyProtection="0">
      <alignment vertical="center"/>
    </xf>
    <xf numFmtId="0" fontId="37" fillId="0" borderId="0"/>
    <xf numFmtId="0" fontId="0" fillId="0" borderId="0">
      <alignment vertical="center"/>
    </xf>
  </cellStyleXfs>
  <cellXfs count="12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2" fillId="0" borderId="1" xfId="19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 wrapText="1"/>
    </xf>
    <xf numFmtId="9" fontId="5" fillId="0" borderId="2" xfId="0" applyNumberFormat="1" applyFont="1" applyBorder="1" applyAlignment="1">
      <alignment horizontal="center" vertical="center"/>
    </xf>
    <xf numFmtId="0" fontId="3" fillId="0" borderId="3" xfId="0" applyNumberFormat="1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0" fontId="4" fillId="0" borderId="4" xfId="0" applyNumberFormat="1" applyFont="1" applyBorder="1" applyAlignment="1">
      <alignment horizontal="center" vertical="center" wrapText="1"/>
    </xf>
    <xf numFmtId="9" fontId="5" fillId="0" borderId="4" xfId="0" applyNumberFormat="1" applyFont="1" applyBorder="1" applyAlignment="1">
      <alignment horizontal="center" vertical="center"/>
    </xf>
    <xf numFmtId="0" fontId="6" fillId="0" borderId="4" xfId="0" applyNumberFormat="1" applyFont="1" applyBorder="1" applyAlignment="1">
      <alignment horizontal="center" vertical="center" wrapText="1"/>
    </xf>
    <xf numFmtId="9" fontId="7" fillId="0" borderId="4" xfId="0" applyNumberFormat="1" applyFont="1" applyBorder="1" applyAlignment="1">
      <alignment horizontal="center" vertical="center"/>
    </xf>
    <xf numFmtId="0" fontId="8" fillId="0" borderId="0" xfId="54" applyBorder="1">
      <alignment vertical="center"/>
    </xf>
    <xf numFmtId="49" fontId="8" fillId="0" borderId="0" xfId="54" applyNumberFormat="1" applyBorder="1">
      <alignment vertical="center"/>
    </xf>
    <xf numFmtId="0" fontId="8" fillId="0" borderId="0" xfId="54" applyFill="1" applyBorder="1">
      <alignment vertical="center"/>
    </xf>
    <xf numFmtId="0" fontId="8" fillId="0" borderId="0" xfId="54">
      <alignment vertical="center"/>
    </xf>
    <xf numFmtId="0" fontId="9" fillId="0" borderId="0" xfId="54" applyFont="1" applyAlignment="1">
      <alignment horizontal="center" vertical="center"/>
    </xf>
    <xf numFmtId="0" fontId="10" fillId="0" borderId="5" xfId="54" applyFont="1" applyBorder="1" applyAlignment="1">
      <alignment horizontal="center" vertical="center"/>
    </xf>
    <xf numFmtId="0" fontId="10" fillId="0" borderId="6" xfId="54" applyFont="1" applyBorder="1" applyAlignment="1">
      <alignment horizontal="center" vertical="center"/>
    </xf>
    <xf numFmtId="49" fontId="10" fillId="0" borderId="6" xfId="54" applyNumberFormat="1" applyFont="1" applyBorder="1" applyAlignment="1">
      <alignment horizontal="center" vertical="center"/>
    </xf>
    <xf numFmtId="0" fontId="10" fillId="0" borderId="7" xfId="54" applyFont="1" applyFill="1" applyBorder="1" applyAlignment="1">
      <alignment horizontal="center" vertical="center"/>
    </xf>
    <xf numFmtId="0" fontId="5" fillId="0" borderId="8" xfId="0" applyNumberFormat="1" applyFont="1" applyBorder="1" applyAlignment="1">
      <alignment horizontal="center" vertical="center"/>
    </xf>
    <xf numFmtId="10" fontId="5" fillId="0" borderId="8" xfId="0" applyNumberFormat="1" applyFont="1" applyBorder="1" applyAlignment="1">
      <alignment horizontal="center" vertical="center"/>
    </xf>
    <xf numFmtId="10" fontId="0" fillId="0" borderId="0" xfId="21" applyNumberFormat="1" applyFont="1" applyFill="1" applyBorder="1">
      <alignment vertical="center"/>
    </xf>
    <xf numFmtId="0" fontId="10" fillId="2" borderId="0" xfId="54" applyFont="1" applyFill="1" applyBorder="1">
      <alignment vertical="center"/>
    </xf>
    <xf numFmtId="0" fontId="10" fillId="0" borderId="0" xfId="54" applyFont="1" applyBorder="1">
      <alignment vertical="center"/>
    </xf>
    <xf numFmtId="10" fontId="10" fillId="0" borderId="0" xfId="21" applyNumberFormat="1" applyFont="1" applyFill="1" applyBorder="1">
      <alignment vertical="center"/>
    </xf>
    <xf numFmtId="0" fontId="0" fillId="0" borderId="0" xfId="0" applyAlignment="1">
      <alignment horizontal="center"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11" fillId="0" borderId="8" xfId="0" applyNumberFormat="1" applyFont="1" applyBorder="1" applyAlignment="1">
      <alignment horizontal="center" vertical="center"/>
    </xf>
    <xf numFmtId="10" fontId="11" fillId="0" borderId="8" xfId="0" applyNumberFormat="1" applyFont="1" applyBorder="1" applyAlignment="1">
      <alignment horizontal="center" vertical="center"/>
    </xf>
    <xf numFmtId="0" fontId="5" fillId="0" borderId="0" xfId="0" applyNumberFormat="1" applyFont="1">
      <alignment vertical="center"/>
    </xf>
    <xf numFmtId="0" fontId="13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left" vertical="center"/>
    </xf>
    <xf numFmtId="0" fontId="14" fillId="0" borderId="9" xfId="0" applyNumberFormat="1" applyFont="1" applyBorder="1" applyAlignment="1">
      <alignment horizontal="center" vertical="center" wrapText="1"/>
    </xf>
    <xf numFmtId="0" fontId="15" fillId="0" borderId="0" xfId="0" applyFont="1">
      <alignment vertical="center"/>
    </xf>
    <xf numFmtId="0" fontId="16" fillId="0" borderId="0" xfId="0" applyFont="1" applyAlignment="1">
      <alignment horizontal="center" vertical="center"/>
    </xf>
    <xf numFmtId="0" fontId="0" fillId="0" borderId="8" xfId="0" applyNumberFormat="1" applyFont="1" applyBorder="1" applyAlignment="1">
      <alignment horizontal="center" vertical="center"/>
    </xf>
    <xf numFmtId="10" fontId="0" fillId="0" borderId="8" xfId="0" applyNumberFormat="1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7" fillId="0" borderId="0" xfId="0" applyFont="1" applyAlignment="1">
      <alignment horizontal="left" vertical="center"/>
    </xf>
    <xf numFmtId="0" fontId="5" fillId="0" borderId="8" xfId="0" applyNumberFormat="1" applyFont="1" applyBorder="1" applyAlignment="1">
      <alignment horizontal="center" vertical="center" wrapText="1"/>
    </xf>
    <xf numFmtId="10" fontId="5" fillId="0" borderId="8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Font="1">
      <alignment vertical="center"/>
    </xf>
    <xf numFmtId="0" fontId="18" fillId="0" borderId="1" xfId="19" applyFont="1" applyFill="1" applyBorder="1" applyAlignment="1">
      <alignment horizontal="center" vertical="center" wrapText="1"/>
    </xf>
    <xf numFmtId="0" fontId="19" fillId="0" borderId="1" xfId="19" applyFont="1" applyBorder="1" applyAlignment="1">
      <alignment horizontal="center" vertical="center"/>
    </xf>
    <xf numFmtId="10" fontId="14" fillId="0" borderId="8" xfId="0" applyNumberFormat="1" applyFont="1" applyBorder="1" applyAlignment="1">
      <alignment horizontal="center" vertical="center" wrapText="1"/>
    </xf>
    <xf numFmtId="0" fontId="20" fillId="0" borderId="1" xfId="19" applyBorder="1">
      <alignment vertical="center"/>
    </xf>
    <xf numFmtId="0" fontId="1" fillId="0" borderId="0" xfId="0" applyFont="1" applyAlignment="1">
      <alignment horizontal="left" vertical="center"/>
    </xf>
    <xf numFmtId="9" fontId="5" fillId="0" borderId="8" xfId="0" applyNumberFormat="1" applyFont="1" applyBorder="1" applyAlignment="1">
      <alignment horizontal="center" vertical="center"/>
    </xf>
    <xf numFmtId="9" fontId="0" fillId="0" borderId="8" xfId="0" applyNumberFormat="1" applyFont="1" applyBorder="1" applyAlignment="1">
      <alignment horizontal="center" vertical="center"/>
    </xf>
    <xf numFmtId="49" fontId="0" fillId="0" borderId="0" xfId="0" applyNumberFormat="1">
      <alignment vertical="center"/>
    </xf>
    <xf numFmtId="0" fontId="21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>
      <alignment vertical="center"/>
    </xf>
    <xf numFmtId="0" fontId="5" fillId="3" borderId="8" xfId="0" applyNumberFormat="1" applyFont="1" applyFill="1" applyBorder="1" applyAlignment="1">
      <alignment horizontal="center" vertical="center"/>
    </xf>
    <xf numFmtId="176" fontId="5" fillId="0" borderId="8" xfId="0" applyNumberFormat="1" applyFont="1" applyBorder="1" applyAlignment="1">
      <alignment horizontal="center" vertical="center"/>
    </xf>
    <xf numFmtId="0" fontId="20" fillId="0" borderId="10" xfId="19" applyBorder="1" applyAlignment="1">
      <alignment horizontal="center" vertical="center"/>
    </xf>
    <xf numFmtId="0" fontId="20" fillId="0" borderId="11" xfId="19" applyBorder="1" applyAlignment="1">
      <alignment horizontal="center" vertical="center"/>
    </xf>
    <xf numFmtId="0" fontId="20" fillId="0" borderId="2" xfId="19" applyBorder="1" applyAlignment="1">
      <alignment horizontal="center" vertical="center"/>
    </xf>
    <xf numFmtId="0" fontId="22" fillId="0" borderId="1" xfId="19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/>
    </xf>
    <xf numFmtId="0" fontId="23" fillId="0" borderId="1" xfId="0" applyFont="1" applyBorder="1">
      <alignment vertical="center"/>
    </xf>
    <xf numFmtId="49" fontId="5" fillId="0" borderId="8" xfId="0" applyNumberFormat="1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0" fillId="0" borderId="0" xfId="19">
      <alignment vertical="center"/>
    </xf>
    <xf numFmtId="0" fontId="19" fillId="0" borderId="1" xfId="19" applyFont="1" applyBorder="1">
      <alignment vertical="center"/>
    </xf>
    <xf numFmtId="0" fontId="14" fillId="0" borderId="8" xfId="0" applyNumberFormat="1" applyFont="1" applyBorder="1" applyAlignment="1">
      <alignment horizontal="center" vertical="center" wrapText="1"/>
    </xf>
    <xf numFmtId="0" fontId="5" fillId="0" borderId="8" xfId="0" applyNumberFormat="1" applyFont="1" applyBorder="1">
      <alignment vertical="center"/>
    </xf>
    <xf numFmtId="0" fontId="19" fillId="0" borderId="0" xfId="19" applyFont="1" applyAlignment="1">
      <alignment vertical="center" wrapText="1"/>
    </xf>
    <xf numFmtId="0" fontId="19" fillId="0" borderId="0" xfId="19" applyFont="1">
      <alignment vertical="center"/>
    </xf>
    <xf numFmtId="0" fontId="2" fillId="0" borderId="1" xfId="19" applyFont="1" applyBorder="1" applyAlignment="1">
      <alignment horizontal="center" vertical="center" wrapText="1"/>
    </xf>
    <xf numFmtId="0" fontId="2" fillId="0" borderId="1" xfId="19" applyFont="1" applyBorder="1" applyAlignment="1">
      <alignment vertical="center" wrapText="1"/>
    </xf>
    <xf numFmtId="0" fontId="19" fillId="0" borderId="10" xfId="19" applyFont="1" applyBorder="1" applyAlignment="1">
      <alignment horizontal="center" vertical="center"/>
    </xf>
    <xf numFmtId="0" fontId="19" fillId="0" borderId="11" xfId="19" applyFont="1" applyBorder="1" applyAlignment="1">
      <alignment horizontal="center" vertical="center"/>
    </xf>
    <xf numFmtId="0" fontId="19" fillId="0" borderId="1" xfId="19" applyFont="1" applyFill="1" applyBorder="1" applyAlignment="1">
      <alignment horizontal="center" vertical="center" wrapText="1"/>
    </xf>
    <xf numFmtId="0" fontId="25" fillId="0" borderId="8" xfId="0" applyNumberFormat="1" applyFont="1" applyBorder="1" applyAlignment="1">
      <alignment horizontal="center" vertical="center" wrapText="1"/>
    </xf>
    <xf numFmtId="0" fontId="19" fillId="0" borderId="2" xfId="19" applyFont="1" applyBorder="1" applyAlignment="1">
      <alignment horizontal="center" vertical="center"/>
    </xf>
    <xf numFmtId="0" fontId="0" fillId="3" borderId="0" xfId="0" applyFont="1" applyFill="1" applyAlignment="1">
      <alignment horizontal="center" vertical="center"/>
    </xf>
    <xf numFmtId="0" fontId="11" fillId="3" borderId="0" xfId="0" applyFont="1" applyFill="1" applyAlignment="1">
      <alignment horizontal="center" vertical="center" wrapText="1"/>
    </xf>
    <xf numFmtId="0" fontId="26" fillId="3" borderId="0" xfId="0" applyFont="1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177" fontId="5" fillId="4" borderId="0" xfId="0" applyNumberFormat="1" applyFont="1" applyFill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0" fontId="0" fillId="3" borderId="10" xfId="0" applyFont="1" applyFill="1" applyBorder="1" applyAlignment="1">
      <alignment horizontal="center" vertical="center"/>
    </xf>
    <xf numFmtId="0" fontId="0" fillId="3" borderId="11" xfId="0" applyFont="1" applyFill="1" applyBorder="1" applyAlignment="1">
      <alignment horizontal="center" vertical="center"/>
    </xf>
    <xf numFmtId="0" fontId="27" fillId="3" borderId="12" xfId="0" applyFont="1" applyFill="1" applyBorder="1" applyAlignment="1">
      <alignment horizontal="center" vertical="center" wrapText="1"/>
    </xf>
    <xf numFmtId="0" fontId="26" fillId="3" borderId="1" xfId="0" applyFont="1" applyFill="1" applyBorder="1" applyAlignment="1">
      <alignment horizontal="center" vertical="center"/>
    </xf>
    <xf numFmtId="0" fontId="28" fillId="3" borderId="1" xfId="0" applyFont="1" applyFill="1" applyBorder="1" applyAlignment="1">
      <alignment horizontal="center" vertical="center" wrapText="1"/>
    </xf>
    <xf numFmtId="0" fontId="29" fillId="3" borderId="0" xfId="0" applyFont="1" applyFill="1" applyAlignment="1">
      <alignment horizontal="left" vertical="center" wrapText="1"/>
    </xf>
    <xf numFmtId="0" fontId="0" fillId="3" borderId="0" xfId="0" applyFill="1" applyAlignment="1">
      <alignment horizontal="left" vertical="center" wrapText="1"/>
    </xf>
    <xf numFmtId="0" fontId="0" fillId="3" borderId="2" xfId="0" applyFont="1" applyFill="1" applyBorder="1" applyAlignment="1">
      <alignment horizontal="center" vertical="center"/>
    </xf>
    <xf numFmtId="1" fontId="0" fillId="3" borderId="1" xfId="0" applyNumberFormat="1" applyFont="1" applyFill="1" applyBorder="1" applyAlignment="1">
      <alignment horizontal="center" vertical="center"/>
    </xf>
    <xf numFmtId="2" fontId="27" fillId="3" borderId="12" xfId="0" applyNumberFormat="1" applyFont="1" applyFill="1" applyBorder="1" applyAlignment="1">
      <alignment horizontal="center" vertical="center" wrapText="1"/>
    </xf>
    <xf numFmtId="10" fontId="26" fillId="3" borderId="1" xfId="0" applyNumberFormat="1" applyFont="1" applyFill="1" applyBorder="1" applyAlignment="1">
      <alignment horizontal="center" vertical="center"/>
    </xf>
    <xf numFmtId="0" fontId="26" fillId="3" borderId="8" xfId="0" applyNumberFormat="1" applyFont="1" applyFill="1" applyBorder="1" applyAlignment="1">
      <alignment horizontal="center" vertical="center"/>
    </xf>
    <xf numFmtId="176" fontId="26" fillId="3" borderId="8" xfId="0" applyNumberFormat="1" applyFont="1" applyFill="1" applyBorder="1" applyAlignment="1">
      <alignment horizontal="center" vertical="center"/>
    </xf>
    <xf numFmtId="1" fontId="26" fillId="3" borderId="1" xfId="0" applyNumberFormat="1" applyFont="1" applyFill="1" applyBorder="1" applyAlignment="1">
      <alignment horizontal="center" vertical="center"/>
    </xf>
    <xf numFmtId="2" fontId="0" fillId="3" borderId="0" xfId="0" applyNumberFormat="1" applyFill="1" applyAlignment="1">
      <alignment horizontal="center" vertical="center"/>
    </xf>
    <xf numFmtId="0" fontId="0" fillId="3" borderId="12" xfId="0" applyFont="1" applyFill="1" applyBorder="1" applyAlignment="1">
      <alignment horizontal="center" vertical="center" wrapText="1"/>
    </xf>
    <xf numFmtId="2" fontId="0" fillId="3" borderId="12" xfId="0" applyNumberFormat="1" applyFont="1" applyFill="1" applyBorder="1" applyAlignment="1">
      <alignment horizontal="center" vertical="center" wrapText="1"/>
    </xf>
    <xf numFmtId="176" fontId="26" fillId="3" borderId="1" xfId="0" applyNumberFormat="1" applyFont="1" applyFill="1" applyBorder="1" applyAlignment="1">
      <alignment horizontal="center" vertical="center"/>
    </xf>
    <xf numFmtId="2" fontId="26" fillId="3" borderId="1" xfId="0" applyNumberFormat="1" applyFont="1" applyFill="1" applyBorder="1" applyAlignment="1">
      <alignment horizontal="center" vertical="center"/>
    </xf>
    <xf numFmtId="177" fontId="0" fillId="3" borderId="1" xfId="0" applyNumberFormat="1" applyFont="1" applyFill="1" applyBorder="1" applyAlignment="1">
      <alignment horizontal="center" vertical="center"/>
    </xf>
    <xf numFmtId="177" fontId="0" fillId="3" borderId="12" xfId="0" applyNumberFormat="1" applyFont="1" applyFill="1" applyBorder="1" applyAlignment="1">
      <alignment horizontal="center" vertical="center" wrapText="1"/>
    </xf>
    <xf numFmtId="177" fontId="26" fillId="3" borderId="8" xfId="0" applyNumberFormat="1" applyFont="1" applyFill="1" applyBorder="1" applyAlignment="1">
      <alignment horizontal="center" vertical="center"/>
    </xf>
    <xf numFmtId="10" fontId="26" fillId="3" borderId="8" xfId="0" applyNumberFormat="1" applyFont="1" applyFill="1" applyBorder="1" applyAlignment="1">
      <alignment horizontal="center" vertical="center"/>
    </xf>
    <xf numFmtId="177" fontId="26" fillId="3" borderId="1" xfId="0" applyNumberFormat="1" applyFont="1" applyFill="1" applyBorder="1" applyAlignment="1">
      <alignment horizontal="center" vertical="center"/>
    </xf>
    <xf numFmtId="177" fontId="5" fillId="3" borderId="0" xfId="0" applyNumberFormat="1" applyFont="1" applyFill="1" applyAlignment="1">
      <alignment horizontal="center" vertical="center"/>
    </xf>
    <xf numFmtId="177" fontId="28" fillId="3" borderId="1" xfId="0" applyNumberFormat="1" applyFont="1" applyFill="1" applyBorder="1" applyAlignment="1">
      <alignment horizontal="center" vertical="center" wrapText="1"/>
    </xf>
    <xf numFmtId="177" fontId="0" fillId="3" borderId="1" xfId="0" applyNumberFormat="1" applyFont="1" applyFill="1" applyBorder="1" applyAlignment="1">
      <alignment horizontal="center" vertical="center" wrapText="1"/>
    </xf>
    <xf numFmtId="177" fontId="30" fillId="3" borderId="12" xfId="0" applyNumberFormat="1" applyFont="1" applyFill="1" applyBorder="1" applyAlignment="1">
      <alignment horizontal="center" vertical="center" wrapText="1"/>
    </xf>
    <xf numFmtId="177" fontId="0" fillId="3" borderId="0" xfId="0" applyNumberFormat="1" applyFill="1" applyAlignment="1">
      <alignment horizontal="center" vertical="center"/>
    </xf>
    <xf numFmtId="0" fontId="0" fillId="3" borderId="1" xfId="0" applyFont="1" applyFill="1" applyBorder="1" applyAlignment="1">
      <alignment horizontal="center" vertical="center" wrapText="1"/>
    </xf>
    <xf numFmtId="0" fontId="0" fillId="3" borderId="13" xfId="0" applyFont="1" applyFill="1" applyBorder="1" applyAlignment="1">
      <alignment horizontal="center" vertical="center"/>
    </xf>
    <xf numFmtId="0" fontId="28" fillId="3" borderId="12" xfId="0" applyFont="1" applyFill="1" applyBorder="1" applyAlignment="1">
      <alignment horizontal="center" vertical="center" wrapText="1"/>
    </xf>
    <xf numFmtId="177" fontId="28" fillId="3" borderId="12" xfId="0" applyNumberFormat="1" applyFont="1" applyFill="1" applyBorder="1" applyAlignment="1">
      <alignment horizontal="center" vertical="center" wrapText="1"/>
    </xf>
    <xf numFmtId="0" fontId="0" fillId="3" borderId="12" xfId="35" applyFont="1" applyFill="1" applyBorder="1" applyAlignment="1">
      <alignment horizontal="center" vertical="center" wrapText="1"/>
    </xf>
    <xf numFmtId="10" fontId="28" fillId="3" borderId="8" xfId="0" applyNumberFormat="1" applyFont="1" applyFill="1" applyBorder="1" applyAlignment="1">
      <alignment horizontal="center" vertical="center"/>
    </xf>
    <xf numFmtId="0" fontId="31" fillId="3" borderId="0" xfId="0" applyNumberFormat="1" applyFont="1" applyFill="1" applyAlignment="1">
      <alignment vertical="center" wrapText="1"/>
    </xf>
    <xf numFmtId="0" fontId="5" fillId="0" borderId="8" xfId="0" applyNumberFormat="1" applyFont="1" applyBorder="1" applyAlignment="1" quotePrefix="1">
      <alignment horizontal="center" vertical="center"/>
    </xf>
    <xf numFmtId="0" fontId="0" fillId="0" borderId="8" xfId="0" applyNumberFormat="1" applyFont="1" applyBorder="1" applyAlignment="1" quotePrefix="1">
      <alignment horizontal="center" vertical="center"/>
    </xf>
    <xf numFmtId="0" fontId="11" fillId="0" borderId="8" xfId="0" applyNumberFormat="1" applyFont="1" applyBorder="1" applyAlignment="1" quotePrefix="1">
      <alignment horizontal="center" vertical="center"/>
    </xf>
  </cellXfs>
  <cellStyles count="5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百分比 2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常规 3_支撑数据总表" xfId="19"/>
    <cellStyle name="解释性文本" xfId="20" builtinId="53"/>
    <cellStyle name="百分比 4" xfId="21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Good_公民办" xfId="40"/>
    <cellStyle name="20% - 强调文字颜色 2" xfId="41" builtinId="34"/>
    <cellStyle name="40% - 强调文字颜色 2" xfId="42" builtinId="35"/>
    <cellStyle name="强调文字颜色 3" xfId="43" builtinId="37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40% - 强调文字颜色 5" xfId="48" builtinId="47"/>
    <cellStyle name="60% - 强调文字颜色 5" xfId="49" builtinId="48"/>
    <cellStyle name="强调文字颜色 6" xfId="50" builtinId="49"/>
    <cellStyle name="40% - 强调文字颜色 6" xfId="51" builtinId="51"/>
    <cellStyle name="60% - 强调文字颜色 6" xfId="52" builtinId="52"/>
    <cellStyle name="常规 5" xfId="53"/>
    <cellStyle name="常规 4" xfId="54"/>
    <cellStyle name="常规 2" xfId="55"/>
    <cellStyle name="百分比 3" xfId="56"/>
    <cellStyle name="gcd" xfId="57"/>
    <cellStyle name="常规 3" xfId="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customXml" Target="../customXml/item3.xml"/><Relationship Id="rId17" Type="http://schemas.openxmlformats.org/officeDocument/2006/relationships/customXml" Target="../customXml/item2.xml"/><Relationship Id="rId16" Type="http://schemas.openxmlformats.org/officeDocument/2006/relationships/customXml" Target="../customXml/item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E41"/>
  <sheetViews>
    <sheetView workbookViewId="0">
      <pane xSplit="2" ySplit="2" topLeftCell="W3" activePane="bottomRight" state="frozen"/>
      <selection/>
      <selection pane="topRight"/>
      <selection pane="bottomLeft"/>
      <selection pane="bottomRight" activeCell="AG5" sqref="AG5"/>
    </sheetView>
  </sheetViews>
  <sheetFormatPr defaultColWidth="16.2166666666667" defaultRowHeight="13.5"/>
  <cols>
    <col min="1" max="1" width="7.88333333333333" style="29" customWidth="1"/>
    <col min="2" max="2" width="14" style="87" customWidth="1"/>
    <col min="3" max="3" width="6.88333333333333" style="29" customWidth="1"/>
    <col min="4" max="4" width="8.55833333333333" style="29" customWidth="1"/>
    <col min="5" max="6" width="7.10833333333333" style="29" customWidth="1"/>
    <col min="7" max="7" width="10.5" style="29" customWidth="1"/>
    <col min="8" max="8" width="7.55833333333333" style="29" customWidth="1"/>
    <col min="9" max="9" width="9.55833333333333" style="29" customWidth="1"/>
    <col min="10" max="10" width="8.55833333333333" style="29" customWidth="1"/>
    <col min="11" max="11" width="8.33333333333333" style="29" customWidth="1"/>
    <col min="12" max="12" width="9.775" style="29" customWidth="1"/>
    <col min="13" max="13" width="8.55833333333333" style="29" customWidth="1"/>
    <col min="14" max="14" width="7.10833333333333" style="29" customWidth="1"/>
    <col min="15" max="15" width="10.2166666666667" style="29" customWidth="1"/>
    <col min="16" max="16" width="12.775" style="88" customWidth="1"/>
    <col min="17" max="17" width="11.2166666666667" style="29" customWidth="1"/>
    <col min="18" max="18" width="8.55833333333333" style="29" customWidth="1"/>
    <col min="19" max="19" width="11.8833333333333" style="29" customWidth="1"/>
    <col min="20" max="20" width="9.66666666666667" style="29" customWidth="1"/>
    <col min="21" max="22" width="12.8833333333333" style="29" customWidth="1"/>
    <col min="23" max="23" width="42" style="88" customWidth="1"/>
    <col min="24" max="26" width="12.8833333333333" style="29" customWidth="1"/>
    <col min="27" max="27" width="8.55833333333333" style="29" customWidth="1"/>
    <col min="28" max="28" width="12.75" style="29" customWidth="1"/>
    <col min="29" max="29" width="6.55833333333333" style="29" hidden="1" customWidth="1"/>
    <col min="30" max="30" width="11.25" style="89" customWidth="1"/>
    <col min="31" max="31" width="9.21666666666667" style="29" customWidth="1"/>
    <col min="32" max="32" width="8.775" style="29" hidden="1" customWidth="1"/>
    <col min="33" max="33" width="9.21666666666667" style="29" customWidth="1"/>
    <col min="34" max="34" width="11.1083333333333" style="29" customWidth="1"/>
    <col min="35" max="35" width="14.1083333333333" style="29" customWidth="1"/>
    <col min="36" max="36" width="11.6666666666667" style="90" customWidth="1"/>
    <col min="37" max="40" width="8.21666666666667" style="90" customWidth="1"/>
    <col min="41" max="41" width="9.21666666666667" style="91" customWidth="1"/>
    <col min="42" max="42" width="13.1083333333333" style="91" customWidth="1"/>
    <col min="43" max="43" width="13.1083333333333" style="29" customWidth="1"/>
    <col min="44" max="46" width="17.2166666666667" style="29" customWidth="1"/>
    <col min="47" max="47" width="17.1083333333333" style="90" hidden="1" customWidth="1"/>
    <col min="48" max="48" width="17.1083333333333" style="29" customWidth="1"/>
    <col min="49" max="49" width="18.3333333333333" style="29" hidden="1" customWidth="1"/>
    <col min="50" max="52" width="18.3333333333333" style="29" customWidth="1"/>
    <col min="53" max="53" width="11.8833333333333" style="91" customWidth="1"/>
    <col min="54" max="54" width="23.75" style="29" customWidth="1"/>
    <col min="55" max="56" width="17.2166666666667" style="29" customWidth="1"/>
    <col min="57" max="57" width="16.3666666666667" style="29"/>
    <col min="58" max="16384" width="16.2166666666667" style="29"/>
  </cols>
  <sheetData>
    <row r="1" s="83" customFormat="1" ht="25.5" customHeight="1" spans="1:57">
      <c r="A1" s="92"/>
      <c r="B1" s="92"/>
      <c r="C1" s="92"/>
      <c r="D1" s="93" t="s">
        <v>0</v>
      </c>
      <c r="E1" s="94"/>
      <c r="F1" s="94"/>
      <c r="G1" s="94"/>
      <c r="H1" s="94"/>
      <c r="I1" s="100"/>
      <c r="J1" s="100">
        <v>1</v>
      </c>
      <c r="K1" s="92"/>
      <c r="L1" s="92">
        <v>5</v>
      </c>
      <c r="M1" s="92">
        <v>4.1</v>
      </c>
      <c r="N1" s="92"/>
      <c r="O1" s="92">
        <v>4.2</v>
      </c>
      <c r="P1" s="101">
        <v>6</v>
      </c>
      <c r="Q1" s="92">
        <v>7</v>
      </c>
      <c r="R1" s="92">
        <v>8</v>
      </c>
      <c r="S1" s="92">
        <v>9.1</v>
      </c>
      <c r="T1" s="92">
        <v>9.2</v>
      </c>
      <c r="U1" s="92">
        <v>10.1</v>
      </c>
      <c r="V1" s="92">
        <v>10.2</v>
      </c>
      <c r="W1" s="101">
        <v>11</v>
      </c>
      <c r="X1" s="92">
        <v>12</v>
      </c>
      <c r="Y1" s="92">
        <v>13</v>
      </c>
      <c r="Z1" s="92">
        <v>14</v>
      </c>
      <c r="AA1" s="92">
        <v>15.1</v>
      </c>
      <c r="AB1" s="92">
        <v>15.2</v>
      </c>
      <c r="AC1" s="92"/>
      <c r="AD1" s="112"/>
      <c r="AE1" s="92">
        <v>16</v>
      </c>
      <c r="AF1" s="92"/>
      <c r="AG1" s="92">
        <v>17</v>
      </c>
      <c r="AH1" s="92">
        <v>18</v>
      </c>
      <c r="AI1" s="92">
        <v>19</v>
      </c>
      <c r="AJ1" s="112"/>
      <c r="AK1" s="118" t="s">
        <v>1</v>
      </c>
      <c r="AL1" s="119"/>
      <c r="AM1" s="119"/>
      <c r="AN1" s="119"/>
      <c r="AO1" s="122"/>
      <c r="AP1" s="122">
        <v>21</v>
      </c>
      <c r="AQ1" s="92">
        <v>22</v>
      </c>
      <c r="AR1" s="92">
        <v>23</v>
      </c>
      <c r="AS1" s="92">
        <v>24</v>
      </c>
      <c r="AT1" s="92">
        <v>25</v>
      </c>
      <c r="AU1" s="112"/>
      <c r="AV1" s="123">
        <v>26</v>
      </c>
      <c r="AW1" s="92"/>
      <c r="AX1" s="92">
        <v>26.1</v>
      </c>
      <c r="AY1" s="92">
        <v>26.2</v>
      </c>
      <c r="AZ1" s="92">
        <v>27</v>
      </c>
      <c r="BA1" s="92">
        <v>28</v>
      </c>
      <c r="BB1" s="92">
        <v>29</v>
      </c>
      <c r="BC1" s="92">
        <v>30</v>
      </c>
      <c r="BD1" s="92">
        <v>31</v>
      </c>
      <c r="BE1" s="92">
        <v>33</v>
      </c>
    </row>
    <row r="2" s="84" customFormat="1" ht="134" customHeight="1" spans="1:57">
      <c r="A2" s="95" t="s">
        <v>2</v>
      </c>
      <c r="B2" s="95" t="s">
        <v>3</v>
      </c>
      <c r="C2" s="95" t="s">
        <v>4</v>
      </c>
      <c r="D2" s="95" t="s">
        <v>5</v>
      </c>
      <c r="E2" s="95" t="s">
        <v>6</v>
      </c>
      <c r="F2" s="95" t="s">
        <v>7</v>
      </c>
      <c r="G2" s="95" t="s">
        <v>8</v>
      </c>
      <c r="H2" s="95" t="s">
        <v>9</v>
      </c>
      <c r="I2" s="95" t="s">
        <v>10</v>
      </c>
      <c r="J2" s="95" t="s">
        <v>11</v>
      </c>
      <c r="K2" s="95" t="s">
        <v>12</v>
      </c>
      <c r="L2" s="95" t="s">
        <v>13</v>
      </c>
      <c r="M2" s="95" t="s">
        <v>14</v>
      </c>
      <c r="N2" s="95" t="s">
        <v>15</v>
      </c>
      <c r="O2" s="95" t="s">
        <v>16</v>
      </c>
      <c r="P2" s="102" t="s">
        <v>17</v>
      </c>
      <c r="Q2" s="108" t="s">
        <v>18</v>
      </c>
      <c r="R2" s="108" t="s">
        <v>19</v>
      </c>
      <c r="S2" s="108" t="s">
        <v>20</v>
      </c>
      <c r="T2" s="108" t="s">
        <v>21</v>
      </c>
      <c r="U2" s="108" t="s">
        <v>22</v>
      </c>
      <c r="V2" s="108" t="s">
        <v>23</v>
      </c>
      <c r="W2" s="109" t="s">
        <v>24</v>
      </c>
      <c r="X2" s="108" t="s">
        <v>25</v>
      </c>
      <c r="Y2" s="108" t="s">
        <v>26</v>
      </c>
      <c r="Z2" s="108" t="s">
        <v>27</v>
      </c>
      <c r="AA2" s="108" t="s">
        <v>28</v>
      </c>
      <c r="AB2" s="108" t="s">
        <v>29</v>
      </c>
      <c r="AC2" s="108" t="s">
        <v>30</v>
      </c>
      <c r="AD2" s="113" t="s">
        <v>31</v>
      </c>
      <c r="AE2" s="108" t="s">
        <v>32</v>
      </c>
      <c r="AF2" s="108" t="s">
        <v>33</v>
      </c>
      <c r="AG2" s="108" t="s">
        <v>34</v>
      </c>
      <c r="AH2" s="108" t="s">
        <v>35</v>
      </c>
      <c r="AI2" s="108" t="s">
        <v>36</v>
      </c>
      <c r="AJ2" s="120" t="s">
        <v>37</v>
      </c>
      <c r="AK2" s="113" t="s">
        <v>38</v>
      </c>
      <c r="AL2" s="113" t="s">
        <v>39</v>
      </c>
      <c r="AM2" s="113" t="s">
        <v>40</v>
      </c>
      <c r="AN2" s="113" t="s">
        <v>41</v>
      </c>
      <c r="AO2" s="108" t="s">
        <v>42</v>
      </c>
      <c r="AP2" s="108" t="s">
        <v>43</v>
      </c>
      <c r="AQ2" s="108" t="s">
        <v>44</v>
      </c>
      <c r="AR2" s="124" t="s">
        <v>45</v>
      </c>
      <c r="AS2" s="124" t="s">
        <v>46</v>
      </c>
      <c r="AT2" s="124" t="s">
        <v>47</v>
      </c>
      <c r="AU2" s="125" t="s">
        <v>48</v>
      </c>
      <c r="AV2" s="126" t="s">
        <v>49</v>
      </c>
      <c r="AW2" s="108" t="s">
        <v>50</v>
      </c>
      <c r="AX2" s="108" t="s">
        <v>51</v>
      </c>
      <c r="AY2" s="108" t="s">
        <v>52</v>
      </c>
      <c r="AZ2" s="108" t="s">
        <v>53</v>
      </c>
      <c r="BA2" s="108" t="s">
        <v>54</v>
      </c>
      <c r="BB2" s="108" t="s">
        <v>55</v>
      </c>
      <c r="BC2" s="108" t="s">
        <v>56</v>
      </c>
      <c r="BD2" s="108" t="s">
        <v>57</v>
      </c>
      <c r="BE2" s="122" t="s">
        <v>58</v>
      </c>
    </row>
    <row r="3" s="85" customFormat="1" ht="122.4" customHeight="1" spans="1:57">
      <c r="A3" s="96">
        <v>1</v>
      </c>
      <c r="B3" s="97" t="s">
        <v>59</v>
      </c>
      <c r="C3" s="96">
        <v>1</v>
      </c>
      <c r="D3" s="96">
        <v>10167</v>
      </c>
      <c r="E3" s="96">
        <v>1303</v>
      </c>
      <c r="F3" s="96">
        <v>0</v>
      </c>
      <c r="G3" s="96">
        <v>227</v>
      </c>
      <c r="H3" s="96">
        <v>12043</v>
      </c>
      <c r="I3" s="96">
        <v>13561.3</v>
      </c>
      <c r="J3" s="103">
        <f>D3/H3</f>
        <v>0.844224860915054</v>
      </c>
      <c r="K3" s="104">
        <v>880</v>
      </c>
      <c r="L3" s="105">
        <f>I3/1014</f>
        <v>13.3740631163708</v>
      </c>
      <c r="M3" s="96">
        <v>2941</v>
      </c>
      <c r="N3" s="96">
        <v>2892</v>
      </c>
      <c r="O3" s="103">
        <f>N3/M3</f>
        <v>0.98333900034002</v>
      </c>
      <c r="P3" s="106">
        <v>27291</v>
      </c>
      <c r="Q3" s="96">
        <v>2291.843186</v>
      </c>
      <c r="R3" s="96">
        <v>112.37</v>
      </c>
      <c r="S3" s="96" t="s">
        <v>60</v>
      </c>
      <c r="T3" s="96">
        <v>213.65</v>
      </c>
      <c r="U3" s="110">
        <v>28.96</v>
      </c>
      <c r="V3" s="96">
        <v>11.45</v>
      </c>
      <c r="W3" s="111">
        <v>3412.25</v>
      </c>
      <c r="X3" s="96">
        <v>3179.13</v>
      </c>
      <c r="Y3" s="96">
        <v>496.66</v>
      </c>
      <c r="Z3" s="96">
        <v>345.21</v>
      </c>
      <c r="AA3" s="114">
        <v>2326</v>
      </c>
      <c r="AB3" s="114">
        <v>5150</v>
      </c>
      <c r="AC3" s="115">
        <v>0.3521</v>
      </c>
      <c r="AD3" s="116">
        <v>3871</v>
      </c>
      <c r="AE3" s="115">
        <v>0.3521</v>
      </c>
      <c r="AF3" s="115">
        <v>0.3314</v>
      </c>
      <c r="AG3" s="115">
        <v>0.3314</v>
      </c>
      <c r="AH3" s="115">
        <v>1</v>
      </c>
      <c r="AI3" s="115">
        <v>0.0769</v>
      </c>
      <c r="AJ3" s="114">
        <v>5150</v>
      </c>
      <c r="AK3" s="115">
        <v>0.2495</v>
      </c>
      <c r="AL3" s="115">
        <v>0.5897</v>
      </c>
      <c r="AM3" s="115">
        <v>0.1012</v>
      </c>
      <c r="AN3" s="115">
        <v>0.0596</v>
      </c>
      <c r="AO3" s="96">
        <v>0</v>
      </c>
      <c r="AP3" s="96">
        <v>318</v>
      </c>
      <c r="AQ3" s="115">
        <v>0</v>
      </c>
      <c r="AR3" s="115">
        <v>0.9458</v>
      </c>
      <c r="AS3" s="115">
        <v>0.9372</v>
      </c>
      <c r="AT3" s="115">
        <v>0.9592</v>
      </c>
      <c r="AU3" s="116"/>
      <c r="AV3" s="115">
        <v>0.0998</v>
      </c>
      <c r="AW3" s="115" t="s">
        <v>61</v>
      </c>
      <c r="AX3" s="127" t="s">
        <v>62</v>
      </c>
      <c r="AY3" s="127" t="s">
        <v>63</v>
      </c>
      <c r="AZ3" s="103">
        <v>0.333</v>
      </c>
      <c r="BA3" s="96">
        <v>309</v>
      </c>
      <c r="BB3" s="128" t="s">
        <v>64</v>
      </c>
      <c r="BC3" s="96">
        <v>225</v>
      </c>
      <c r="BD3" s="103">
        <v>0.9408</v>
      </c>
      <c r="BE3" s="103">
        <v>0.9527</v>
      </c>
    </row>
    <row r="5" s="86" customFormat="1" ht="260" customHeight="1" spans="1:47">
      <c r="A5" s="98" t="s">
        <v>65</v>
      </c>
      <c r="B5" s="99"/>
      <c r="C5" s="99"/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  <c r="Q5" s="99"/>
      <c r="R5" s="99"/>
      <c r="S5" s="99"/>
      <c r="T5" s="99"/>
      <c r="U5" s="99"/>
      <c r="V5" s="99"/>
      <c r="W5" s="99"/>
      <c r="AD5" s="117"/>
      <c r="AJ5" s="121"/>
      <c r="AK5" s="121"/>
      <c r="AL5" s="121"/>
      <c r="AM5" s="121"/>
      <c r="AN5" s="121"/>
      <c r="AU5" s="121"/>
    </row>
    <row r="6" s="86" customFormat="1" spans="16:47">
      <c r="P6" s="107"/>
      <c r="W6" s="107"/>
      <c r="AD6" s="117"/>
      <c r="AJ6" s="121"/>
      <c r="AK6" s="121"/>
      <c r="AL6" s="121"/>
      <c r="AM6" s="121"/>
      <c r="AN6" s="121"/>
      <c r="AU6" s="121"/>
    </row>
    <row r="7" s="86" customFormat="1" spans="16:47">
      <c r="P7" s="107"/>
      <c r="W7" s="107"/>
      <c r="AD7" s="117"/>
      <c r="AJ7" s="121"/>
      <c r="AK7" s="121"/>
      <c r="AL7" s="121"/>
      <c r="AM7" s="121"/>
      <c r="AN7" s="121"/>
      <c r="AU7" s="121"/>
    </row>
    <row r="8" s="86" customFormat="1" spans="16:47">
      <c r="P8" s="107"/>
      <c r="W8" s="107"/>
      <c r="AD8" s="117"/>
      <c r="AJ8" s="121"/>
      <c r="AK8" s="121"/>
      <c r="AL8" s="121"/>
      <c r="AM8" s="121"/>
      <c r="AN8" s="121"/>
      <c r="AU8" s="121"/>
    </row>
    <row r="9" s="86" customFormat="1" spans="16:47">
      <c r="P9" s="107"/>
      <c r="W9" s="107"/>
      <c r="AD9" s="117"/>
      <c r="AJ9" s="121"/>
      <c r="AK9" s="121"/>
      <c r="AL9" s="121"/>
      <c r="AM9" s="121"/>
      <c r="AN9" s="121"/>
      <c r="AU9" s="121"/>
    </row>
    <row r="10" s="86" customFormat="1" spans="16:47">
      <c r="P10" s="107"/>
      <c r="W10" s="107"/>
      <c r="AD10" s="117"/>
      <c r="AJ10" s="121"/>
      <c r="AK10" s="121"/>
      <c r="AL10" s="121"/>
      <c r="AM10" s="121"/>
      <c r="AN10" s="121"/>
      <c r="AU10" s="121"/>
    </row>
    <row r="11" s="86" customFormat="1" spans="16:47">
      <c r="P11" s="107"/>
      <c r="W11" s="107"/>
      <c r="AD11" s="117"/>
      <c r="AJ11" s="121"/>
      <c r="AK11" s="121"/>
      <c r="AL11" s="121"/>
      <c r="AM11" s="121"/>
      <c r="AN11" s="121"/>
      <c r="AU11" s="121"/>
    </row>
    <row r="12" s="86" customFormat="1" spans="16:47">
      <c r="P12" s="107"/>
      <c r="W12" s="107"/>
      <c r="AD12" s="117"/>
      <c r="AJ12" s="121"/>
      <c r="AK12" s="121"/>
      <c r="AL12" s="121"/>
      <c r="AM12" s="121"/>
      <c r="AN12" s="121"/>
      <c r="AU12" s="121"/>
    </row>
    <row r="13" s="86" customFormat="1" spans="16:47">
      <c r="P13" s="107"/>
      <c r="W13" s="107"/>
      <c r="AD13" s="117"/>
      <c r="AJ13" s="121"/>
      <c r="AK13" s="121"/>
      <c r="AL13" s="121"/>
      <c r="AM13" s="121"/>
      <c r="AN13" s="121"/>
      <c r="AU13" s="121"/>
    </row>
    <row r="14" s="86" customFormat="1" spans="16:47">
      <c r="P14" s="107"/>
      <c r="W14" s="107"/>
      <c r="AD14" s="117"/>
      <c r="AJ14" s="121"/>
      <c r="AK14" s="121"/>
      <c r="AL14" s="121"/>
      <c r="AM14" s="121"/>
      <c r="AN14" s="121"/>
      <c r="AU14" s="121"/>
    </row>
    <row r="15" s="86" customFormat="1" spans="16:47">
      <c r="P15" s="107"/>
      <c r="W15" s="107"/>
      <c r="AD15" s="117"/>
      <c r="AJ15" s="121"/>
      <c r="AK15" s="121"/>
      <c r="AL15" s="121"/>
      <c r="AM15" s="121"/>
      <c r="AN15" s="121"/>
      <c r="AU15" s="121"/>
    </row>
    <row r="16" s="86" customFormat="1" spans="16:47">
      <c r="P16" s="107"/>
      <c r="W16" s="107"/>
      <c r="AD16" s="117"/>
      <c r="AJ16" s="121"/>
      <c r="AK16" s="121"/>
      <c r="AL16" s="121"/>
      <c r="AM16" s="121"/>
      <c r="AN16" s="121"/>
      <c r="AU16" s="121"/>
    </row>
    <row r="17" s="86" customFormat="1" spans="16:47">
      <c r="P17" s="107"/>
      <c r="W17" s="107"/>
      <c r="AD17" s="117"/>
      <c r="AJ17" s="121"/>
      <c r="AK17" s="121"/>
      <c r="AL17" s="121"/>
      <c r="AM17" s="121"/>
      <c r="AN17" s="121"/>
      <c r="AU17" s="121"/>
    </row>
    <row r="18" s="86" customFormat="1" spans="16:47">
      <c r="P18" s="107"/>
      <c r="W18" s="107"/>
      <c r="AD18" s="117"/>
      <c r="AJ18" s="121"/>
      <c r="AK18" s="121"/>
      <c r="AL18" s="121"/>
      <c r="AM18" s="121"/>
      <c r="AN18" s="121"/>
      <c r="AU18" s="121"/>
    </row>
    <row r="19" s="86" customFormat="1" spans="16:47">
      <c r="P19" s="107"/>
      <c r="W19" s="107"/>
      <c r="AD19" s="117"/>
      <c r="AJ19" s="121"/>
      <c r="AK19" s="121"/>
      <c r="AL19" s="121"/>
      <c r="AM19" s="121"/>
      <c r="AN19" s="121"/>
      <c r="AU19" s="121"/>
    </row>
    <row r="20" s="86" customFormat="1" spans="16:47">
      <c r="P20" s="107"/>
      <c r="W20" s="107"/>
      <c r="AD20" s="117"/>
      <c r="AJ20" s="121"/>
      <c r="AK20" s="121"/>
      <c r="AL20" s="121"/>
      <c r="AM20" s="121"/>
      <c r="AN20" s="121"/>
      <c r="AU20" s="121"/>
    </row>
    <row r="21" s="86" customFormat="1" spans="16:47">
      <c r="P21" s="107"/>
      <c r="W21" s="107"/>
      <c r="AD21" s="117"/>
      <c r="AJ21" s="121"/>
      <c r="AK21" s="121"/>
      <c r="AL21" s="121"/>
      <c r="AM21" s="121"/>
      <c r="AN21" s="121"/>
      <c r="AU21" s="121"/>
    </row>
    <row r="22" s="86" customFormat="1" spans="16:47">
      <c r="P22" s="107"/>
      <c r="W22" s="107"/>
      <c r="AD22" s="117"/>
      <c r="AJ22" s="121"/>
      <c r="AK22" s="121"/>
      <c r="AL22" s="121"/>
      <c r="AM22" s="121"/>
      <c r="AN22" s="121"/>
      <c r="AU22" s="121"/>
    </row>
    <row r="23" s="86" customFormat="1" spans="16:47">
      <c r="P23" s="107"/>
      <c r="W23" s="107"/>
      <c r="AD23" s="117"/>
      <c r="AJ23" s="121"/>
      <c r="AK23" s="121"/>
      <c r="AL23" s="121"/>
      <c r="AM23" s="121"/>
      <c r="AN23" s="121"/>
      <c r="AU23" s="121"/>
    </row>
    <row r="24" s="86" customFormat="1" spans="16:47">
      <c r="P24" s="107"/>
      <c r="W24" s="107"/>
      <c r="AD24" s="117"/>
      <c r="AJ24" s="121"/>
      <c r="AK24" s="121"/>
      <c r="AL24" s="121"/>
      <c r="AM24" s="121"/>
      <c r="AN24" s="121"/>
      <c r="AU24" s="121"/>
    </row>
    <row r="25" s="86" customFormat="1" spans="16:47">
      <c r="P25" s="107"/>
      <c r="W25" s="107"/>
      <c r="AD25" s="117"/>
      <c r="AJ25" s="121"/>
      <c r="AK25" s="121"/>
      <c r="AL25" s="121"/>
      <c r="AM25" s="121"/>
      <c r="AN25" s="121"/>
      <c r="AU25" s="121"/>
    </row>
    <row r="26" s="86" customFormat="1" spans="16:47">
      <c r="P26" s="107"/>
      <c r="W26" s="107"/>
      <c r="AD26" s="117"/>
      <c r="AJ26" s="121"/>
      <c r="AK26" s="121"/>
      <c r="AL26" s="121"/>
      <c r="AM26" s="121"/>
      <c r="AN26" s="121"/>
      <c r="AU26" s="121"/>
    </row>
    <row r="27" s="86" customFormat="1" spans="16:47">
      <c r="P27" s="107"/>
      <c r="W27" s="107"/>
      <c r="AD27" s="117"/>
      <c r="AJ27" s="121"/>
      <c r="AK27" s="121"/>
      <c r="AL27" s="121"/>
      <c r="AM27" s="121"/>
      <c r="AN27" s="121"/>
      <c r="AU27" s="121"/>
    </row>
    <row r="28" s="86" customFormat="1" spans="16:47">
      <c r="P28" s="107"/>
      <c r="W28" s="107"/>
      <c r="AD28" s="117"/>
      <c r="AJ28" s="121"/>
      <c r="AK28" s="121"/>
      <c r="AL28" s="121"/>
      <c r="AM28" s="121"/>
      <c r="AN28" s="121"/>
      <c r="AU28" s="121"/>
    </row>
    <row r="29" s="86" customFormat="1" spans="16:47">
      <c r="P29" s="107"/>
      <c r="W29" s="107"/>
      <c r="AD29" s="117"/>
      <c r="AJ29" s="121"/>
      <c r="AK29" s="121"/>
      <c r="AL29" s="121"/>
      <c r="AM29" s="121"/>
      <c r="AN29" s="121"/>
      <c r="AU29" s="121"/>
    </row>
    <row r="30" s="86" customFormat="1" spans="16:47">
      <c r="P30" s="107"/>
      <c r="W30" s="107"/>
      <c r="AD30" s="117"/>
      <c r="AJ30" s="121"/>
      <c r="AK30" s="121"/>
      <c r="AL30" s="121"/>
      <c r="AM30" s="121"/>
      <c r="AN30" s="121"/>
      <c r="AU30" s="121"/>
    </row>
    <row r="31" s="86" customFormat="1" spans="16:47">
      <c r="P31" s="107"/>
      <c r="W31" s="107"/>
      <c r="AD31" s="117"/>
      <c r="AJ31" s="121"/>
      <c r="AK31" s="121"/>
      <c r="AL31" s="121"/>
      <c r="AM31" s="121"/>
      <c r="AN31" s="121"/>
      <c r="AU31" s="121"/>
    </row>
    <row r="32" s="86" customFormat="1" spans="16:47">
      <c r="P32" s="107"/>
      <c r="W32" s="107"/>
      <c r="AD32" s="117"/>
      <c r="AJ32" s="121"/>
      <c r="AK32" s="121"/>
      <c r="AL32" s="121"/>
      <c r="AM32" s="121"/>
      <c r="AN32" s="121"/>
      <c r="AU32" s="121"/>
    </row>
    <row r="33" s="86" customFormat="1" spans="16:47">
      <c r="P33" s="107"/>
      <c r="W33" s="107"/>
      <c r="AD33" s="117"/>
      <c r="AJ33" s="121"/>
      <c r="AK33" s="121"/>
      <c r="AL33" s="121"/>
      <c r="AM33" s="121"/>
      <c r="AN33" s="121"/>
      <c r="AU33" s="121"/>
    </row>
    <row r="34" s="86" customFormat="1" spans="16:47">
      <c r="P34" s="107"/>
      <c r="W34" s="107"/>
      <c r="AD34" s="117"/>
      <c r="AJ34" s="121"/>
      <c r="AK34" s="121"/>
      <c r="AL34" s="121"/>
      <c r="AM34" s="121"/>
      <c r="AN34" s="121"/>
      <c r="AU34" s="121"/>
    </row>
    <row r="35" s="86" customFormat="1" spans="16:47">
      <c r="P35" s="107"/>
      <c r="W35" s="107"/>
      <c r="AD35" s="117"/>
      <c r="AJ35" s="121"/>
      <c r="AK35" s="121"/>
      <c r="AL35" s="121"/>
      <c r="AM35" s="121"/>
      <c r="AN35" s="121"/>
      <c r="AU35" s="121"/>
    </row>
    <row r="36" s="86" customFormat="1" spans="16:47">
      <c r="P36" s="107"/>
      <c r="W36" s="107"/>
      <c r="AD36" s="117"/>
      <c r="AJ36" s="121"/>
      <c r="AK36" s="121"/>
      <c r="AL36" s="121"/>
      <c r="AM36" s="121"/>
      <c r="AN36" s="121"/>
      <c r="AU36" s="121"/>
    </row>
    <row r="37" s="86" customFormat="1" spans="16:47">
      <c r="P37" s="107"/>
      <c r="W37" s="107"/>
      <c r="AD37" s="117"/>
      <c r="AJ37" s="121"/>
      <c r="AK37" s="121"/>
      <c r="AL37" s="121"/>
      <c r="AM37" s="121"/>
      <c r="AN37" s="121"/>
      <c r="AU37" s="121"/>
    </row>
    <row r="38" s="86" customFormat="1" spans="16:47">
      <c r="P38" s="107"/>
      <c r="W38" s="107"/>
      <c r="AD38" s="117"/>
      <c r="AJ38" s="121"/>
      <c r="AK38" s="121"/>
      <c r="AL38" s="121"/>
      <c r="AM38" s="121"/>
      <c r="AN38" s="121"/>
      <c r="AU38" s="121"/>
    </row>
    <row r="39" s="86" customFormat="1" spans="16:47">
      <c r="P39" s="107"/>
      <c r="W39" s="107"/>
      <c r="AD39" s="117"/>
      <c r="AJ39" s="121"/>
      <c r="AK39" s="121"/>
      <c r="AL39" s="121"/>
      <c r="AM39" s="121"/>
      <c r="AN39" s="121"/>
      <c r="AU39" s="121"/>
    </row>
    <row r="40" s="86" customFormat="1" spans="16:47">
      <c r="P40" s="107"/>
      <c r="W40" s="107"/>
      <c r="AD40" s="117"/>
      <c r="AJ40" s="121"/>
      <c r="AK40" s="121"/>
      <c r="AL40" s="121"/>
      <c r="AM40" s="121"/>
      <c r="AN40" s="121"/>
      <c r="AU40" s="121"/>
    </row>
    <row r="41" s="86" customFormat="1" spans="16:47">
      <c r="P41" s="107"/>
      <c r="W41" s="107"/>
      <c r="AD41" s="117"/>
      <c r="AJ41" s="121"/>
      <c r="AK41" s="121"/>
      <c r="AL41" s="121"/>
      <c r="AM41" s="121"/>
      <c r="AN41" s="121"/>
      <c r="AU41" s="121"/>
    </row>
  </sheetData>
  <sheetProtection formatCells="0" insertHyperlinks="0" autoFilter="0"/>
  <mergeCells count="3">
    <mergeCell ref="D1:I1"/>
    <mergeCell ref="AK1:AN1"/>
    <mergeCell ref="A5:W5"/>
  </mergeCells>
  <pageMargins left="0.699305555555556" right="0.699305555555556" top="0.75" bottom="0.75" header="0.3" footer="0.3"/>
  <pageSetup paperSize="9" orientation="portrait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3"/>
  <sheetViews>
    <sheetView topLeftCell="A12" workbookViewId="0">
      <selection activeCell="E38" sqref="E38"/>
    </sheetView>
  </sheetViews>
  <sheetFormatPr defaultColWidth="9" defaultRowHeight="13.5" outlineLevelCol="4"/>
  <cols>
    <col min="3" max="3" width="28.125" customWidth="1"/>
    <col min="4" max="4" width="28.225" customWidth="1"/>
  </cols>
  <sheetData>
    <row r="1" spans="1:5">
      <c r="A1" s="34"/>
      <c r="B1" s="34"/>
      <c r="C1" s="34"/>
      <c r="D1" s="34"/>
      <c r="E1" s="34"/>
    </row>
    <row r="2" ht="25.5" customHeight="1" spans="1:5">
      <c r="A2" s="35" t="s">
        <v>292</v>
      </c>
      <c r="B2" s="35"/>
      <c r="C2" s="35"/>
      <c r="D2" s="35"/>
      <c r="E2" s="36"/>
    </row>
    <row r="3" spans="1:5">
      <c r="A3" s="37" t="s">
        <v>2</v>
      </c>
      <c r="B3" s="37" t="s">
        <v>151</v>
      </c>
      <c r="C3" s="37" t="s">
        <v>156</v>
      </c>
      <c r="D3" s="37" t="s">
        <v>43</v>
      </c>
      <c r="E3" s="34"/>
    </row>
    <row r="4" spans="1:5">
      <c r="A4" s="23">
        <v>1</v>
      </c>
      <c r="B4" s="129" t="s">
        <v>251</v>
      </c>
      <c r="C4" s="23" t="s">
        <v>88</v>
      </c>
      <c r="D4" s="23">
        <v>5</v>
      </c>
      <c r="E4" s="34"/>
    </row>
    <row r="5" spans="1:5">
      <c r="A5" s="23">
        <v>2</v>
      </c>
      <c r="B5" s="129" t="s">
        <v>252</v>
      </c>
      <c r="C5" s="23" t="s">
        <v>89</v>
      </c>
      <c r="D5" s="23">
        <v>3</v>
      </c>
      <c r="E5" s="34"/>
    </row>
    <row r="6" spans="1:5">
      <c r="A6" s="23">
        <v>3</v>
      </c>
      <c r="B6" s="129" t="s">
        <v>253</v>
      </c>
      <c r="C6" s="23" t="s">
        <v>90</v>
      </c>
      <c r="D6" s="23">
        <v>2</v>
      </c>
      <c r="E6" s="34"/>
    </row>
    <row r="7" spans="1:5">
      <c r="A7" s="23">
        <v>4</v>
      </c>
      <c r="B7" s="129" t="s">
        <v>254</v>
      </c>
      <c r="C7" s="23" t="s">
        <v>91</v>
      </c>
      <c r="D7" s="23">
        <v>13</v>
      </c>
      <c r="E7" s="34"/>
    </row>
    <row r="8" spans="1:5">
      <c r="A8" s="23">
        <v>5</v>
      </c>
      <c r="B8" s="129" t="s">
        <v>255</v>
      </c>
      <c r="C8" s="23" t="s">
        <v>92</v>
      </c>
      <c r="D8" s="23">
        <v>10</v>
      </c>
      <c r="E8" s="34"/>
    </row>
    <row r="9" spans="1:5">
      <c r="A9" s="23">
        <v>6</v>
      </c>
      <c r="B9" s="129" t="s">
        <v>256</v>
      </c>
      <c r="C9" s="23" t="s">
        <v>93</v>
      </c>
      <c r="D9" s="23">
        <v>7</v>
      </c>
      <c r="E9" s="34"/>
    </row>
    <row r="10" spans="1:5">
      <c r="A10" s="23">
        <v>7</v>
      </c>
      <c r="B10" s="129" t="s">
        <v>257</v>
      </c>
      <c r="C10" s="23" t="s">
        <v>94</v>
      </c>
      <c r="D10" s="23">
        <v>11</v>
      </c>
      <c r="E10" s="34"/>
    </row>
    <row r="11" spans="1:5">
      <c r="A11" s="23">
        <v>8</v>
      </c>
      <c r="B11" s="129" t="s">
        <v>258</v>
      </c>
      <c r="C11" s="23" t="s">
        <v>95</v>
      </c>
      <c r="D11" s="23">
        <v>18</v>
      </c>
      <c r="E11" s="34"/>
    </row>
    <row r="12" spans="1:5">
      <c r="A12" s="23">
        <v>9</v>
      </c>
      <c r="B12" s="129" t="s">
        <v>259</v>
      </c>
      <c r="C12" s="23" t="s">
        <v>96</v>
      </c>
      <c r="D12" s="23">
        <v>15</v>
      </c>
      <c r="E12" s="34"/>
    </row>
    <row r="13" spans="1:5">
      <c r="A13" s="23">
        <v>10</v>
      </c>
      <c r="B13" s="129" t="s">
        <v>260</v>
      </c>
      <c r="C13" s="23" t="s">
        <v>97</v>
      </c>
      <c r="D13" s="23">
        <v>14</v>
      </c>
      <c r="E13" s="34"/>
    </row>
    <row r="14" spans="1:5">
      <c r="A14" s="23">
        <v>11</v>
      </c>
      <c r="B14" s="129" t="s">
        <v>261</v>
      </c>
      <c r="C14" s="23" t="s">
        <v>98</v>
      </c>
      <c r="D14" s="23">
        <v>1</v>
      </c>
      <c r="E14" s="34"/>
    </row>
    <row r="15" spans="1:5">
      <c r="A15" s="23">
        <v>12</v>
      </c>
      <c r="B15" s="129" t="s">
        <v>262</v>
      </c>
      <c r="C15" s="23" t="s">
        <v>99</v>
      </c>
      <c r="D15" s="23">
        <v>16</v>
      </c>
      <c r="E15" s="34"/>
    </row>
    <row r="16" spans="1:5">
      <c r="A16" s="23">
        <v>13</v>
      </c>
      <c r="B16" s="129" t="s">
        <v>263</v>
      </c>
      <c r="C16" s="23" t="s">
        <v>100</v>
      </c>
      <c r="D16" s="23">
        <v>1</v>
      </c>
      <c r="E16" s="34"/>
    </row>
    <row r="17" spans="1:5">
      <c r="A17" s="23">
        <v>14</v>
      </c>
      <c r="B17" s="129" t="s">
        <v>264</v>
      </c>
      <c r="C17" s="23" t="s">
        <v>101</v>
      </c>
      <c r="D17" s="23">
        <v>8</v>
      </c>
      <c r="E17" s="34"/>
    </row>
    <row r="18" spans="1:5">
      <c r="A18" s="23">
        <v>15</v>
      </c>
      <c r="B18" s="129" t="s">
        <v>265</v>
      </c>
      <c r="C18" s="23" t="s">
        <v>102</v>
      </c>
      <c r="D18" s="23">
        <v>4</v>
      </c>
      <c r="E18" s="34"/>
    </row>
    <row r="19" spans="1:5">
      <c r="A19" s="23">
        <v>16</v>
      </c>
      <c r="B19" s="129" t="s">
        <v>266</v>
      </c>
      <c r="C19" s="23" t="s">
        <v>103</v>
      </c>
      <c r="D19" s="23">
        <v>9</v>
      </c>
      <c r="E19" s="34"/>
    </row>
    <row r="20" spans="1:5">
      <c r="A20" s="23">
        <v>17</v>
      </c>
      <c r="B20" s="129" t="s">
        <v>267</v>
      </c>
      <c r="C20" s="23" t="s">
        <v>104</v>
      </c>
      <c r="D20" s="23">
        <v>24</v>
      </c>
      <c r="E20" s="34"/>
    </row>
    <row r="21" spans="1:5">
      <c r="A21" s="23">
        <v>18</v>
      </c>
      <c r="B21" s="129" t="s">
        <v>268</v>
      </c>
      <c r="C21" s="23" t="s">
        <v>105</v>
      </c>
      <c r="D21" s="23">
        <v>8</v>
      </c>
      <c r="E21" s="34"/>
    </row>
    <row r="22" spans="1:5">
      <c r="A22" s="23">
        <v>19</v>
      </c>
      <c r="B22" s="129" t="s">
        <v>269</v>
      </c>
      <c r="C22" s="23" t="s">
        <v>106</v>
      </c>
      <c r="D22" s="23">
        <v>6</v>
      </c>
      <c r="E22" s="34"/>
    </row>
    <row r="23" spans="1:5">
      <c r="A23" s="23">
        <v>20</v>
      </c>
      <c r="B23" s="129" t="s">
        <v>270</v>
      </c>
      <c r="C23" s="23" t="s">
        <v>107</v>
      </c>
      <c r="D23" s="23">
        <v>3</v>
      </c>
      <c r="E23" s="34"/>
    </row>
    <row r="24" spans="1:5">
      <c r="A24" s="23">
        <v>21</v>
      </c>
      <c r="B24" s="129" t="s">
        <v>271</v>
      </c>
      <c r="C24" s="23" t="s">
        <v>108</v>
      </c>
      <c r="D24" s="23">
        <v>9</v>
      </c>
      <c r="E24" s="34"/>
    </row>
    <row r="25" spans="1:5">
      <c r="A25" s="23">
        <v>22</v>
      </c>
      <c r="B25" s="129" t="s">
        <v>272</v>
      </c>
      <c r="C25" s="23" t="s">
        <v>162</v>
      </c>
      <c r="D25" s="23">
        <v>14</v>
      </c>
      <c r="E25" s="34"/>
    </row>
    <row r="26" spans="1:5">
      <c r="A26" s="23">
        <v>23</v>
      </c>
      <c r="B26" s="129" t="s">
        <v>272</v>
      </c>
      <c r="C26" s="23" t="s">
        <v>273</v>
      </c>
      <c r="D26" s="23">
        <v>10</v>
      </c>
      <c r="E26" s="34"/>
    </row>
    <row r="27" spans="1:5">
      <c r="A27" s="23">
        <v>24</v>
      </c>
      <c r="B27" s="129" t="s">
        <v>274</v>
      </c>
      <c r="C27" s="23" t="s">
        <v>110</v>
      </c>
      <c r="D27" s="23">
        <v>10</v>
      </c>
      <c r="E27" s="34"/>
    </row>
    <row r="28" spans="1:5">
      <c r="A28" s="23">
        <v>25</v>
      </c>
      <c r="B28" s="129" t="s">
        <v>275</v>
      </c>
      <c r="C28" s="23" t="s">
        <v>111</v>
      </c>
      <c r="D28" s="23">
        <v>10</v>
      </c>
      <c r="E28" s="34"/>
    </row>
    <row r="29" spans="1:5">
      <c r="A29" s="23">
        <v>26</v>
      </c>
      <c r="B29" s="129" t="s">
        <v>276</v>
      </c>
      <c r="C29" s="23" t="s">
        <v>112</v>
      </c>
      <c r="D29" s="23">
        <v>8</v>
      </c>
      <c r="E29" s="34"/>
    </row>
    <row r="30" spans="1:5">
      <c r="A30" s="23">
        <v>27</v>
      </c>
      <c r="B30" s="129" t="s">
        <v>277</v>
      </c>
      <c r="C30" s="23" t="s">
        <v>113</v>
      </c>
      <c r="D30" s="23">
        <v>10</v>
      </c>
      <c r="E30" s="34"/>
    </row>
    <row r="31" spans="1:5">
      <c r="A31" s="23">
        <v>28</v>
      </c>
      <c r="B31" s="129" t="s">
        <v>278</v>
      </c>
      <c r="C31" s="23" t="s">
        <v>114</v>
      </c>
      <c r="D31" s="23">
        <v>3</v>
      </c>
      <c r="E31" s="34"/>
    </row>
    <row r="32" spans="1:5">
      <c r="A32" s="23">
        <v>29</v>
      </c>
      <c r="B32" s="129" t="s">
        <v>279</v>
      </c>
      <c r="C32" s="23" t="s">
        <v>115</v>
      </c>
      <c r="D32" s="23">
        <v>3</v>
      </c>
      <c r="E32" s="34"/>
    </row>
    <row r="33" spans="1:5">
      <c r="A33" s="23">
        <v>30</v>
      </c>
      <c r="B33" s="129" t="s">
        <v>280</v>
      </c>
      <c r="C33" s="23" t="s">
        <v>116</v>
      </c>
      <c r="D33" s="23">
        <v>4</v>
      </c>
      <c r="E33" s="34"/>
    </row>
    <row r="34" spans="1:5">
      <c r="A34" s="23">
        <v>31</v>
      </c>
      <c r="B34" s="129" t="s">
        <v>281</v>
      </c>
      <c r="C34" s="23" t="s">
        <v>117</v>
      </c>
      <c r="D34" s="23">
        <v>6</v>
      </c>
      <c r="E34" s="34"/>
    </row>
    <row r="35" spans="1:5">
      <c r="A35" s="23">
        <v>32</v>
      </c>
      <c r="B35" s="129" t="s">
        <v>282</v>
      </c>
      <c r="C35" s="23" t="s">
        <v>118</v>
      </c>
      <c r="D35" s="23">
        <v>2</v>
      </c>
      <c r="E35" s="34"/>
    </row>
    <row r="36" spans="1:5">
      <c r="A36" s="23">
        <v>33</v>
      </c>
      <c r="B36" s="129" t="s">
        <v>283</v>
      </c>
      <c r="C36" s="23" t="s">
        <v>119</v>
      </c>
      <c r="D36" s="23">
        <v>7</v>
      </c>
      <c r="E36" s="34"/>
    </row>
    <row r="37" spans="1:5">
      <c r="A37" s="23">
        <v>34</v>
      </c>
      <c r="B37" s="129" t="s">
        <v>284</v>
      </c>
      <c r="C37" s="23" t="s">
        <v>120</v>
      </c>
      <c r="D37" s="23">
        <v>3</v>
      </c>
      <c r="E37" s="34"/>
    </row>
    <row r="38" spans="1:5">
      <c r="A38" s="23">
        <v>35</v>
      </c>
      <c r="B38" s="129" t="s">
        <v>285</v>
      </c>
      <c r="C38" s="23" t="s">
        <v>121</v>
      </c>
      <c r="D38" s="23">
        <v>11</v>
      </c>
      <c r="E38" s="34"/>
    </row>
    <row r="39" spans="1:5">
      <c r="A39" s="23">
        <v>36</v>
      </c>
      <c r="B39" s="129" t="s">
        <v>286</v>
      </c>
      <c r="C39" s="23" t="s">
        <v>122</v>
      </c>
      <c r="D39" s="23">
        <v>10</v>
      </c>
      <c r="E39" s="34"/>
    </row>
    <row r="40" spans="1:5">
      <c r="A40" s="23">
        <v>37</v>
      </c>
      <c r="B40" s="23">
        <v>100201</v>
      </c>
      <c r="C40" s="23" t="s">
        <v>123</v>
      </c>
      <c r="D40" s="23">
        <v>60</v>
      </c>
      <c r="E40" s="34"/>
    </row>
    <row r="41" spans="1:5">
      <c r="A41" s="23">
        <v>38</v>
      </c>
      <c r="B41" s="23">
        <v>100301</v>
      </c>
      <c r="C41" s="23" t="s">
        <v>124</v>
      </c>
      <c r="D41" s="23">
        <v>60</v>
      </c>
      <c r="E41" s="34"/>
    </row>
    <row r="42" spans="1:5">
      <c r="A42" s="23">
        <v>39</v>
      </c>
      <c r="B42" s="23">
        <v>101101</v>
      </c>
      <c r="C42" s="23" t="s">
        <v>125</v>
      </c>
      <c r="D42" s="23">
        <v>60</v>
      </c>
      <c r="E42" s="34"/>
    </row>
    <row r="43" spans="1:5">
      <c r="A43" s="23">
        <v>40</v>
      </c>
      <c r="B43" s="23">
        <v>120204</v>
      </c>
      <c r="C43" s="23" t="s">
        <v>126</v>
      </c>
      <c r="D43" s="23">
        <v>5</v>
      </c>
      <c r="E43" s="34"/>
    </row>
    <row r="44" spans="1:5">
      <c r="A44" s="23">
        <v>41</v>
      </c>
      <c r="B44" s="23">
        <v>120402</v>
      </c>
      <c r="C44" s="23" t="s">
        <v>127</v>
      </c>
      <c r="D44" s="23">
        <v>4</v>
      </c>
      <c r="E44" s="34"/>
    </row>
    <row r="45" spans="1:5">
      <c r="A45" s="23">
        <v>42</v>
      </c>
      <c r="B45" s="23">
        <v>120601</v>
      </c>
      <c r="C45" s="23" t="s">
        <v>128</v>
      </c>
      <c r="D45" s="23">
        <v>2</v>
      </c>
      <c r="E45" s="34"/>
    </row>
    <row r="46" spans="1:5">
      <c r="A46" s="23">
        <v>43</v>
      </c>
      <c r="B46" s="23">
        <v>120801</v>
      </c>
      <c r="C46" s="23" t="s">
        <v>129</v>
      </c>
      <c r="D46" s="23">
        <v>3</v>
      </c>
      <c r="E46" s="34"/>
    </row>
    <row r="47" spans="1:5">
      <c r="A47" s="23">
        <v>44</v>
      </c>
      <c r="B47" s="23">
        <v>120901</v>
      </c>
      <c r="C47" s="23" t="s">
        <v>130</v>
      </c>
      <c r="D47" s="23">
        <v>7</v>
      </c>
      <c r="E47" s="34"/>
    </row>
    <row r="48" spans="1:5">
      <c r="A48" s="23">
        <v>45</v>
      </c>
      <c r="B48" s="23">
        <v>130202</v>
      </c>
      <c r="C48" s="23" t="s">
        <v>131</v>
      </c>
      <c r="D48" s="23">
        <v>22</v>
      </c>
      <c r="E48" s="34"/>
    </row>
    <row r="49" spans="1:5">
      <c r="A49" s="23">
        <v>46</v>
      </c>
      <c r="B49" s="23">
        <v>130401</v>
      </c>
      <c r="C49" s="23" t="s">
        <v>132</v>
      </c>
      <c r="D49" s="23">
        <v>10</v>
      </c>
      <c r="E49" s="34"/>
    </row>
    <row r="50" spans="1:5">
      <c r="A50" s="23">
        <v>47</v>
      </c>
      <c r="B50" s="23">
        <v>130502</v>
      </c>
      <c r="C50" s="23" t="s">
        <v>133</v>
      </c>
      <c r="D50" s="23">
        <v>18</v>
      </c>
      <c r="E50" s="34"/>
    </row>
    <row r="51" spans="1:5">
      <c r="A51" s="23">
        <v>48</v>
      </c>
      <c r="B51" s="23">
        <v>130503</v>
      </c>
      <c r="C51" s="23" t="s">
        <v>134</v>
      </c>
      <c r="D51" s="23">
        <v>10</v>
      </c>
      <c r="E51" s="34"/>
    </row>
    <row r="52" spans="1:5">
      <c r="A52" s="23">
        <v>49</v>
      </c>
      <c r="B52" s="23">
        <v>130504</v>
      </c>
      <c r="C52" s="23" t="s">
        <v>135</v>
      </c>
      <c r="D52" s="23">
        <v>8</v>
      </c>
      <c r="E52" s="34"/>
    </row>
    <row r="53" spans="1:5">
      <c r="A53" s="23">
        <v>50</v>
      </c>
      <c r="B53" s="23">
        <v>130505</v>
      </c>
      <c r="C53" s="23" t="s">
        <v>136</v>
      </c>
      <c r="D53" s="23">
        <v>5</v>
      </c>
      <c r="E53" s="34"/>
    </row>
  </sheetData>
  <sheetProtection formatCells="0" insertHyperlinks="0" autoFilter="0"/>
  <mergeCells count="1">
    <mergeCell ref="A2:D2"/>
  </mergeCells>
  <pageMargins left="0.699305555555556" right="0.699305555555556" top="0.75" bottom="0.75" header="0.3" footer="0.3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E51"/>
  <sheetViews>
    <sheetView topLeftCell="A3" workbookViewId="0">
      <selection activeCell="K6" sqref="K6"/>
    </sheetView>
  </sheetViews>
  <sheetFormatPr defaultColWidth="9" defaultRowHeight="13.5" outlineLevelCol="4"/>
  <cols>
    <col min="3" max="3" width="30.85" customWidth="1"/>
    <col min="4" max="4" width="20.5" customWidth="1"/>
  </cols>
  <sheetData>
    <row r="2" ht="25.5" spans="1:4">
      <c r="A2" s="1" t="s">
        <v>293</v>
      </c>
      <c r="B2" s="1"/>
      <c r="C2" s="1"/>
      <c r="D2" s="1"/>
    </row>
    <row r="3" spans="1:5">
      <c r="A3" s="3" t="s">
        <v>2</v>
      </c>
      <c r="B3" s="3" t="s">
        <v>151</v>
      </c>
      <c r="C3" s="3" t="s">
        <v>156</v>
      </c>
      <c r="D3" s="3" t="s">
        <v>45</v>
      </c>
      <c r="E3" s="31"/>
    </row>
    <row r="4" spans="1:4">
      <c r="A4" s="23">
        <v>1</v>
      </c>
      <c r="B4" s="129" t="s">
        <v>251</v>
      </c>
      <c r="C4" s="23" t="s">
        <v>88</v>
      </c>
      <c r="D4" s="24">
        <v>0.975</v>
      </c>
    </row>
    <row r="5" spans="1:4">
      <c r="A5" s="23">
        <v>2</v>
      </c>
      <c r="B5" s="129" t="s">
        <v>252</v>
      </c>
      <c r="C5" s="23" t="s">
        <v>89</v>
      </c>
      <c r="D5" s="24">
        <v>0.975</v>
      </c>
    </row>
    <row r="6" spans="1:4">
      <c r="A6" s="23">
        <v>3</v>
      </c>
      <c r="B6" s="129" t="s">
        <v>254</v>
      </c>
      <c r="C6" s="23" t="s">
        <v>91</v>
      </c>
      <c r="D6" s="24">
        <v>0.9767</v>
      </c>
    </row>
    <row r="7" spans="1:4">
      <c r="A7" s="23">
        <v>4</v>
      </c>
      <c r="B7" s="129" t="s">
        <v>255</v>
      </c>
      <c r="C7" s="23" t="s">
        <v>92</v>
      </c>
      <c r="D7" s="24">
        <v>1</v>
      </c>
    </row>
    <row r="8" spans="1:4">
      <c r="A8" s="23">
        <v>5</v>
      </c>
      <c r="B8" s="129" t="s">
        <v>256</v>
      </c>
      <c r="C8" s="23" t="s">
        <v>93</v>
      </c>
      <c r="D8" s="24">
        <v>0.9333</v>
      </c>
    </row>
    <row r="9" spans="1:4">
      <c r="A9" s="23">
        <v>6</v>
      </c>
      <c r="B9" s="129" t="s">
        <v>257</v>
      </c>
      <c r="C9" s="23" t="s">
        <v>94</v>
      </c>
      <c r="D9" s="24">
        <v>0.98</v>
      </c>
    </row>
    <row r="10" spans="1:4">
      <c r="A10" s="23">
        <v>7</v>
      </c>
      <c r="B10" s="129" t="s">
        <v>258</v>
      </c>
      <c r="C10" s="23" t="s">
        <v>95</v>
      </c>
      <c r="D10" s="24">
        <v>0.9774</v>
      </c>
    </row>
    <row r="11" spans="1:4">
      <c r="A11" s="23">
        <v>8</v>
      </c>
      <c r="B11" s="129" t="s">
        <v>259</v>
      </c>
      <c r="C11" s="23" t="s">
        <v>96</v>
      </c>
      <c r="D11" s="24">
        <v>0.9878</v>
      </c>
    </row>
    <row r="12" spans="1:4">
      <c r="A12" s="23">
        <v>9</v>
      </c>
      <c r="B12" s="129" t="s">
        <v>260</v>
      </c>
      <c r="C12" s="23" t="s">
        <v>97</v>
      </c>
      <c r="D12" s="24">
        <v>0.9675</v>
      </c>
    </row>
    <row r="13" spans="1:4">
      <c r="A13" s="23">
        <v>10</v>
      </c>
      <c r="B13" s="129" t="s">
        <v>261</v>
      </c>
      <c r="C13" s="23" t="s">
        <v>98</v>
      </c>
      <c r="D13" s="24">
        <v>0.9231</v>
      </c>
    </row>
    <row r="14" spans="1:4">
      <c r="A14" s="23">
        <v>11</v>
      </c>
      <c r="B14" s="129" t="s">
        <v>262</v>
      </c>
      <c r="C14" s="23" t="s">
        <v>99</v>
      </c>
      <c r="D14" s="24">
        <v>0.9752</v>
      </c>
    </row>
    <row r="15" spans="1:4">
      <c r="A15" s="23">
        <v>12</v>
      </c>
      <c r="B15" s="129" t="s">
        <v>263</v>
      </c>
      <c r="C15" s="23" t="s">
        <v>100</v>
      </c>
      <c r="D15" s="24">
        <v>0.7037</v>
      </c>
    </row>
    <row r="16" spans="1:4">
      <c r="A16" s="23">
        <v>13</v>
      </c>
      <c r="B16" s="129" t="s">
        <v>264</v>
      </c>
      <c r="C16" s="23" t="s">
        <v>101</v>
      </c>
      <c r="D16" s="24">
        <v>0.8621</v>
      </c>
    </row>
    <row r="17" s="30" customFormat="1" spans="1:4">
      <c r="A17" s="32">
        <v>14</v>
      </c>
      <c r="B17" s="131" t="s">
        <v>294</v>
      </c>
      <c r="C17" s="32" t="s">
        <v>295</v>
      </c>
      <c r="D17" s="33">
        <v>0.5</v>
      </c>
    </row>
    <row r="18" s="30" customFormat="1" spans="1:4">
      <c r="A18" s="32">
        <v>15</v>
      </c>
      <c r="B18" s="131" t="s">
        <v>265</v>
      </c>
      <c r="C18" s="32" t="s">
        <v>102</v>
      </c>
      <c r="D18" s="33">
        <v>0.8421</v>
      </c>
    </row>
    <row r="19" s="30" customFormat="1" spans="1:4">
      <c r="A19" s="32">
        <v>16</v>
      </c>
      <c r="B19" s="131" t="s">
        <v>266</v>
      </c>
      <c r="C19" s="32" t="s">
        <v>103</v>
      </c>
      <c r="D19" s="33">
        <v>0.9636</v>
      </c>
    </row>
    <row r="20" s="30" customFormat="1" spans="1:4">
      <c r="A20" s="32">
        <v>17</v>
      </c>
      <c r="B20" s="131" t="s">
        <v>267</v>
      </c>
      <c r="C20" s="32" t="s">
        <v>104</v>
      </c>
      <c r="D20" s="33">
        <v>0.9844</v>
      </c>
    </row>
    <row r="21" s="30" customFormat="1" spans="1:4">
      <c r="A21" s="32">
        <v>18</v>
      </c>
      <c r="B21" s="131" t="s">
        <v>268</v>
      </c>
      <c r="C21" s="32" t="s">
        <v>105</v>
      </c>
      <c r="D21" s="33">
        <v>1</v>
      </c>
    </row>
    <row r="22" s="30" customFormat="1" spans="1:4">
      <c r="A22" s="32">
        <v>19</v>
      </c>
      <c r="B22" s="131" t="s">
        <v>269</v>
      </c>
      <c r="C22" s="32" t="s">
        <v>106</v>
      </c>
      <c r="D22" s="33">
        <v>0.9322</v>
      </c>
    </row>
    <row r="23" s="30" customFormat="1" spans="1:4">
      <c r="A23" s="32">
        <v>20</v>
      </c>
      <c r="B23" s="131" t="s">
        <v>271</v>
      </c>
      <c r="C23" s="32" t="s">
        <v>108</v>
      </c>
      <c r="D23" s="33">
        <v>0.86</v>
      </c>
    </row>
    <row r="24" s="30" customFormat="1" spans="1:4">
      <c r="A24" s="32">
        <v>21</v>
      </c>
      <c r="B24" s="131" t="s">
        <v>272</v>
      </c>
      <c r="C24" s="32" t="s">
        <v>162</v>
      </c>
      <c r="D24" s="33">
        <v>1</v>
      </c>
    </row>
    <row r="25" s="30" customFormat="1" spans="1:4">
      <c r="A25" s="32">
        <v>22</v>
      </c>
      <c r="B25" s="131" t="s">
        <v>272</v>
      </c>
      <c r="C25" s="32" t="s">
        <v>273</v>
      </c>
      <c r="D25" s="33">
        <v>0.7308</v>
      </c>
    </row>
    <row r="26" s="30" customFormat="1" spans="1:4">
      <c r="A26" s="32">
        <v>23</v>
      </c>
      <c r="B26" s="131" t="s">
        <v>274</v>
      </c>
      <c r="C26" s="32" t="s">
        <v>110</v>
      </c>
      <c r="D26" s="33">
        <v>0.75</v>
      </c>
    </row>
    <row r="27" s="30" customFormat="1" spans="1:4">
      <c r="A27" s="32">
        <v>24</v>
      </c>
      <c r="B27" s="131" t="s">
        <v>275</v>
      </c>
      <c r="C27" s="32" t="s">
        <v>111</v>
      </c>
      <c r="D27" s="33">
        <v>0.9118</v>
      </c>
    </row>
    <row r="28" s="30" customFormat="1" spans="1:4">
      <c r="A28" s="32">
        <v>25</v>
      </c>
      <c r="B28" s="131" t="s">
        <v>276</v>
      </c>
      <c r="C28" s="32" t="s">
        <v>112</v>
      </c>
      <c r="D28" s="33">
        <v>1</v>
      </c>
    </row>
    <row r="29" s="30" customFormat="1" spans="1:4">
      <c r="A29" s="32">
        <v>26</v>
      </c>
      <c r="B29" s="131" t="s">
        <v>277</v>
      </c>
      <c r="C29" s="32" t="s">
        <v>113</v>
      </c>
      <c r="D29" s="33">
        <v>0.9362</v>
      </c>
    </row>
    <row r="30" s="30" customFormat="1" spans="1:4">
      <c r="A30" s="32">
        <v>27</v>
      </c>
      <c r="B30" s="131" t="s">
        <v>278</v>
      </c>
      <c r="C30" s="32" t="s">
        <v>114</v>
      </c>
      <c r="D30" s="33">
        <v>0.7949</v>
      </c>
    </row>
    <row r="31" s="30" customFormat="1" spans="1:4">
      <c r="A31" s="32">
        <v>28</v>
      </c>
      <c r="B31" s="131" t="s">
        <v>279</v>
      </c>
      <c r="C31" s="32" t="s">
        <v>115</v>
      </c>
      <c r="D31" s="33">
        <v>0.875</v>
      </c>
    </row>
    <row r="32" s="30" customFormat="1" spans="1:4">
      <c r="A32" s="32">
        <v>29</v>
      </c>
      <c r="B32" s="131" t="s">
        <v>296</v>
      </c>
      <c r="C32" s="32" t="s">
        <v>297</v>
      </c>
      <c r="D32" s="33">
        <v>1</v>
      </c>
    </row>
    <row r="33" s="30" customFormat="1" spans="1:4">
      <c r="A33" s="32">
        <v>30</v>
      </c>
      <c r="B33" s="131" t="s">
        <v>280</v>
      </c>
      <c r="C33" s="32" t="s">
        <v>116</v>
      </c>
      <c r="D33" s="33">
        <v>0.9583</v>
      </c>
    </row>
    <row r="34" spans="1:4">
      <c r="A34" s="23">
        <v>31</v>
      </c>
      <c r="B34" s="129" t="s">
        <v>281</v>
      </c>
      <c r="C34" s="23" t="s">
        <v>117</v>
      </c>
      <c r="D34" s="24">
        <v>0.9091</v>
      </c>
    </row>
    <row r="35" spans="1:4">
      <c r="A35" s="23">
        <v>32</v>
      </c>
      <c r="B35" s="129" t="s">
        <v>283</v>
      </c>
      <c r="C35" s="23" t="s">
        <v>119</v>
      </c>
      <c r="D35" s="24">
        <v>0.9348</v>
      </c>
    </row>
    <row r="36" spans="1:4">
      <c r="A36" s="23">
        <v>33</v>
      </c>
      <c r="B36" s="129" t="s">
        <v>284</v>
      </c>
      <c r="C36" s="23" t="s">
        <v>120</v>
      </c>
      <c r="D36" s="24">
        <v>0.9643</v>
      </c>
    </row>
    <row r="37" spans="1:4">
      <c r="A37" s="23">
        <v>34</v>
      </c>
      <c r="B37" s="129" t="s">
        <v>285</v>
      </c>
      <c r="C37" s="23" t="s">
        <v>121</v>
      </c>
      <c r="D37" s="24">
        <v>0.9831</v>
      </c>
    </row>
    <row r="38" spans="1:4">
      <c r="A38" s="23">
        <v>35</v>
      </c>
      <c r="B38" s="129" t="s">
        <v>286</v>
      </c>
      <c r="C38" s="23" t="s">
        <v>122</v>
      </c>
      <c r="D38" s="24">
        <v>1</v>
      </c>
    </row>
    <row r="39" spans="1:4">
      <c r="A39" s="23">
        <v>36</v>
      </c>
      <c r="B39" s="23">
        <v>100201</v>
      </c>
      <c r="C39" s="23" t="s">
        <v>123</v>
      </c>
      <c r="D39" s="24">
        <v>0.9921</v>
      </c>
    </row>
    <row r="40" spans="1:4">
      <c r="A40" s="23">
        <v>37</v>
      </c>
      <c r="B40" s="23">
        <v>100301</v>
      </c>
      <c r="C40" s="23" t="s">
        <v>124</v>
      </c>
      <c r="D40" s="24">
        <v>0.975</v>
      </c>
    </row>
    <row r="41" spans="1:4">
      <c r="A41" s="23">
        <v>38</v>
      </c>
      <c r="B41" s="23">
        <v>101101</v>
      </c>
      <c r="C41" s="23" t="s">
        <v>125</v>
      </c>
      <c r="D41" s="24">
        <v>1</v>
      </c>
    </row>
    <row r="42" spans="1:4">
      <c r="A42" s="23">
        <v>39</v>
      </c>
      <c r="B42" s="23">
        <v>120204</v>
      </c>
      <c r="C42" s="23" t="s">
        <v>126</v>
      </c>
      <c r="D42" s="24">
        <v>0.9775</v>
      </c>
    </row>
    <row r="43" spans="1:4">
      <c r="A43" s="23">
        <v>40</v>
      </c>
      <c r="B43" s="23">
        <v>120402</v>
      </c>
      <c r="C43" s="23" t="s">
        <v>127</v>
      </c>
      <c r="D43" s="24">
        <v>0.9722</v>
      </c>
    </row>
    <row r="44" spans="1:4">
      <c r="A44" s="23">
        <v>41</v>
      </c>
      <c r="B44" s="23">
        <v>120601</v>
      </c>
      <c r="C44" s="23" t="s">
        <v>128</v>
      </c>
      <c r="D44" s="24">
        <v>0.8519</v>
      </c>
    </row>
    <row r="45" spans="1:4">
      <c r="A45" s="23">
        <v>42</v>
      </c>
      <c r="B45" s="23">
        <v>120801</v>
      </c>
      <c r="C45" s="23" t="s">
        <v>129</v>
      </c>
      <c r="D45" s="24">
        <v>0.9615</v>
      </c>
    </row>
    <row r="46" spans="1:4">
      <c r="A46" s="23">
        <v>43</v>
      </c>
      <c r="B46" s="23">
        <v>120901</v>
      </c>
      <c r="C46" s="23" t="s">
        <v>130</v>
      </c>
      <c r="D46" s="24">
        <v>0.9385</v>
      </c>
    </row>
    <row r="47" spans="1:4">
      <c r="A47" s="23">
        <v>44</v>
      </c>
      <c r="B47" s="23">
        <v>130202</v>
      </c>
      <c r="C47" s="23" t="s">
        <v>131</v>
      </c>
      <c r="D47" s="24">
        <v>0.8966</v>
      </c>
    </row>
    <row r="48" spans="1:4">
      <c r="A48" s="23">
        <v>45</v>
      </c>
      <c r="B48" s="23">
        <v>130401</v>
      </c>
      <c r="C48" s="23" t="s">
        <v>132</v>
      </c>
      <c r="D48" s="24">
        <v>0.8974</v>
      </c>
    </row>
    <row r="49" spans="1:4">
      <c r="A49" s="23">
        <v>46</v>
      </c>
      <c r="B49" s="23">
        <v>130502</v>
      </c>
      <c r="C49" s="23" t="s">
        <v>133</v>
      </c>
      <c r="D49" s="24">
        <v>0.9189</v>
      </c>
    </row>
    <row r="50" spans="1:4">
      <c r="A50" s="23">
        <v>47</v>
      </c>
      <c r="B50" s="23">
        <v>130503</v>
      </c>
      <c r="C50" s="23" t="s">
        <v>134</v>
      </c>
      <c r="D50" s="24">
        <v>0.9706</v>
      </c>
    </row>
    <row r="51" spans="1:4">
      <c r="A51" s="23">
        <v>48</v>
      </c>
      <c r="B51" s="23">
        <v>130505</v>
      </c>
      <c r="C51" s="23" t="s">
        <v>136</v>
      </c>
      <c r="D51" s="24">
        <v>0.8276</v>
      </c>
    </row>
  </sheetData>
  <sheetProtection formatCells="0" insertHyperlinks="0" autoFilter="0"/>
  <mergeCells count="1">
    <mergeCell ref="A2:D2"/>
  </mergeCells>
  <pageMargins left="0.699305555555556" right="0.699305555555556" top="0.75" bottom="0.75" header="0.3" footer="0.3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E50"/>
  <sheetViews>
    <sheetView workbookViewId="0">
      <selection activeCell="D4" sqref="D4:D46"/>
    </sheetView>
  </sheetViews>
  <sheetFormatPr defaultColWidth="9" defaultRowHeight="13.5" outlineLevelCol="4"/>
  <cols>
    <col min="1" max="2" width="9" style="29"/>
    <col min="3" max="3" width="28.875" style="29" customWidth="1"/>
    <col min="4" max="4" width="15.125" style="29" customWidth="1"/>
  </cols>
  <sheetData>
    <row r="2" ht="25.5" spans="1:5">
      <c r="A2" s="1" t="s">
        <v>298</v>
      </c>
      <c r="B2" s="1"/>
      <c r="C2" s="1"/>
      <c r="D2" s="1"/>
      <c r="E2" s="2"/>
    </row>
    <row r="3" ht="25.5" spans="1:4">
      <c r="A3" s="3" t="s">
        <v>2</v>
      </c>
      <c r="B3" s="3" t="s">
        <v>151</v>
      </c>
      <c r="C3" s="3" t="s">
        <v>156</v>
      </c>
      <c r="D3" s="3" t="s">
        <v>46</v>
      </c>
    </row>
    <row r="4" spans="1:4">
      <c r="A4" s="23">
        <v>1</v>
      </c>
      <c r="B4" s="129" t="s">
        <v>251</v>
      </c>
      <c r="C4" s="23" t="s">
        <v>88</v>
      </c>
      <c r="D4" s="24">
        <v>1</v>
      </c>
    </row>
    <row r="5" spans="1:4">
      <c r="A5" s="23">
        <v>2</v>
      </c>
      <c r="B5" s="129" t="s">
        <v>252</v>
      </c>
      <c r="C5" s="23" t="s">
        <v>89</v>
      </c>
      <c r="D5" s="24">
        <v>1</v>
      </c>
    </row>
    <row r="6" spans="1:4">
      <c r="A6" s="23">
        <v>3</v>
      </c>
      <c r="B6" s="129" t="s">
        <v>254</v>
      </c>
      <c r="C6" s="23" t="s">
        <v>91</v>
      </c>
      <c r="D6" s="24">
        <v>1</v>
      </c>
    </row>
    <row r="7" spans="1:4">
      <c r="A7" s="23">
        <v>4</v>
      </c>
      <c r="B7" s="129" t="s">
        <v>255</v>
      </c>
      <c r="C7" s="23" t="s">
        <v>92</v>
      </c>
      <c r="D7" s="24">
        <v>1</v>
      </c>
    </row>
    <row r="8" spans="1:4">
      <c r="A8" s="23">
        <v>5</v>
      </c>
      <c r="B8" s="129" t="s">
        <v>256</v>
      </c>
      <c r="C8" s="23" t="s">
        <v>93</v>
      </c>
      <c r="D8" s="24">
        <v>0.9643</v>
      </c>
    </row>
    <row r="9" spans="1:4">
      <c r="A9" s="23">
        <v>6</v>
      </c>
      <c r="B9" s="129" t="s">
        <v>257</v>
      </c>
      <c r="C9" s="23" t="s">
        <v>94</v>
      </c>
      <c r="D9" s="24">
        <v>1</v>
      </c>
    </row>
    <row r="10" spans="1:4">
      <c r="A10" s="23">
        <v>7</v>
      </c>
      <c r="B10" s="129" t="s">
        <v>258</v>
      </c>
      <c r="C10" s="23" t="s">
        <v>95</v>
      </c>
      <c r="D10" s="24">
        <v>0.9942</v>
      </c>
    </row>
    <row r="11" spans="1:4">
      <c r="A11" s="23">
        <v>8</v>
      </c>
      <c r="B11" s="129" t="s">
        <v>259</v>
      </c>
      <c r="C11" s="23" t="s">
        <v>96</v>
      </c>
      <c r="D11" s="24">
        <v>1</v>
      </c>
    </row>
    <row r="12" spans="1:4">
      <c r="A12" s="23">
        <v>9</v>
      </c>
      <c r="B12" s="129" t="s">
        <v>260</v>
      </c>
      <c r="C12" s="23" t="s">
        <v>97</v>
      </c>
      <c r="D12" s="24">
        <v>1</v>
      </c>
    </row>
    <row r="13" spans="1:4">
      <c r="A13" s="23">
        <v>10</v>
      </c>
      <c r="B13" s="129" t="s">
        <v>261</v>
      </c>
      <c r="C13" s="23" t="s">
        <v>98</v>
      </c>
      <c r="D13" s="24">
        <v>0.9722</v>
      </c>
    </row>
    <row r="14" spans="1:4">
      <c r="A14" s="23">
        <v>11</v>
      </c>
      <c r="B14" s="129" t="s">
        <v>262</v>
      </c>
      <c r="C14" s="23" t="s">
        <v>99</v>
      </c>
      <c r="D14" s="24">
        <v>0.9746</v>
      </c>
    </row>
    <row r="15" spans="1:4">
      <c r="A15" s="23">
        <v>12</v>
      </c>
      <c r="B15" s="129" t="s">
        <v>263</v>
      </c>
      <c r="C15" s="23" t="s">
        <v>100</v>
      </c>
      <c r="D15" s="24">
        <v>1</v>
      </c>
    </row>
    <row r="16" spans="1:4">
      <c r="A16" s="23">
        <v>13</v>
      </c>
      <c r="B16" s="129" t="s">
        <v>264</v>
      </c>
      <c r="C16" s="23" t="s">
        <v>101</v>
      </c>
      <c r="D16" s="24">
        <v>1</v>
      </c>
    </row>
    <row r="17" spans="1:4">
      <c r="A17" s="23">
        <v>14</v>
      </c>
      <c r="B17" s="129" t="s">
        <v>294</v>
      </c>
      <c r="C17" s="23" t="s">
        <v>299</v>
      </c>
      <c r="D17" s="24">
        <v>1</v>
      </c>
    </row>
    <row r="18" spans="1:4">
      <c r="A18" s="23">
        <v>15</v>
      </c>
      <c r="B18" s="129" t="s">
        <v>265</v>
      </c>
      <c r="C18" s="23" t="s">
        <v>102</v>
      </c>
      <c r="D18" s="24">
        <v>1</v>
      </c>
    </row>
    <row r="19" spans="1:4">
      <c r="A19" s="23">
        <v>16</v>
      </c>
      <c r="B19" s="129" t="s">
        <v>266</v>
      </c>
      <c r="C19" s="23" t="s">
        <v>103</v>
      </c>
      <c r="D19" s="24">
        <v>1</v>
      </c>
    </row>
    <row r="20" spans="1:4">
      <c r="A20" s="23">
        <v>17</v>
      </c>
      <c r="B20" s="129" t="s">
        <v>267</v>
      </c>
      <c r="C20" s="23" t="s">
        <v>104</v>
      </c>
      <c r="D20" s="24">
        <v>0.9921</v>
      </c>
    </row>
    <row r="21" spans="1:4">
      <c r="A21" s="23">
        <v>18</v>
      </c>
      <c r="B21" s="129" t="s">
        <v>268</v>
      </c>
      <c r="C21" s="23" t="s">
        <v>105</v>
      </c>
      <c r="D21" s="24">
        <v>1</v>
      </c>
    </row>
    <row r="22" spans="1:4">
      <c r="A22" s="23">
        <v>19</v>
      </c>
      <c r="B22" s="129" t="s">
        <v>269</v>
      </c>
      <c r="C22" s="23" t="s">
        <v>106</v>
      </c>
      <c r="D22" s="24">
        <v>0.9818</v>
      </c>
    </row>
    <row r="23" spans="1:4">
      <c r="A23" s="23">
        <v>20</v>
      </c>
      <c r="B23" s="129" t="s">
        <v>271</v>
      </c>
      <c r="C23" s="23" t="s">
        <v>108</v>
      </c>
      <c r="D23" s="24">
        <v>0.9535</v>
      </c>
    </row>
    <row r="24" spans="1:4">
      <c r="A24" s="23">
        <v>21</v>
      </c>
      <c r="B24" s="129" t="s">
        <v>272</v>
      </c>
      <c r="C24" s="23" t="s">
        <v>162</v>
      </c>
      <c r="D24" s="24">
        <v>1</v>
      </c>
    </row>
    <row r="25" spans="1:4">
      <c r="A25" s="23">
        <v>22</v>
      </c>
      <c r="B25" s="129" t="s">
        <v>272</v>
      </c>
      <c r="C25" s="23" t="s">
        <v>273</v>
      </c>
      <c r="D25" s="24">
        <v>1</v>
      </c>
    </row>
    <row r="26" spans="1:4">
      <c r="A26" s="23">
        <v>23</v>
      </c>
      <c r="B26" s="129" t="s">
        <v>274</v>
      </c>
      <c r="C26" s="23" t="s">
        <v>110</v>
      </c>
      <c r="D26" s="24">
        <v>0.9167</v>
      </c>
    </row>
    <row r="27" spans="1:4">
      <c r="A27" s="23">
        <v>24</v>
      </c>
      <c r="B27" s="129" t="s">
        <v>275</v>
      </c>
      <c r="C27" s="23" t="s">
        <v>111</v>
      </c>
      <c r="D27" s="24">
        <v>1</v>
      </c>
    </row>
    <row r="28" spans="1:4">
      <c r="A28" s="23">
        <v>25</v>
      </c>
      <c r="B28" s="129" t="s">
        <v>276</v>
      </c>
      <c r="C28" s="23" t="s">
        <v>112</v>
      </c>
      <c r="D28" s="24">
        <v>1</v>
      </c>
    </row>
    <row r="29" spans="1:4">
      <c r="A29" s="23">
        <v>26</v>
      </c>
      <c r="B29" s="129" t="s">
        <v>277</v>
      </c>
      <c r="C29" s="23" t="s">
        <v>113</v>
      </c>
      <c r="D29" s="24">
        <v>1</v>
      </c>
    </row>
    <row r="30" spans="1:4">
      <c r="A30" s="23">
        <v>27</v>
      </c>
      <c r="B30" s="129" t="s">
        <v>278</v>
      </c>
      <c r="C30" s="23" t="s">
        <v>114</v>
      </c>
      <c r="D30" s="24">
        <v>1</v>
      </c>
    </row>
    <row r="31" spans="1:4">
      <c r="A31" s="23">
        <v>28</v>
      </c>
      <c r="B31" s="129" t="s">
        <v>279</v>
      </c>
      <c r="C31" s="23" t="s">
        <v>115</v>
      </c>
      <c r="D31" s="24">
        <v>0.8571</v>
      </c>
    </row>
    <row r="32" spans="1:4">
      <c r="A32" s="23">
        <v>29</v>
      </c>
      <c r="B32" s="129" t="s">
        <v>280</v>
      </c>
      <c r="C32" s="23" t="s">
        <v>116</v>
      </c>
      <c r="D32" s="24">
        <v>1</v>
      </c>
    </row>
    <row r="33" spans="1:4">
      <c r="A33" s="23">
        <v>30</v>
      </c>
      <c r="B33" s="129" t="s">
        <v>281</v>
      </c>
      <c r="C33" s="23" t="s">
        <v>117</v>
      </c>
      <c r="D33" s="24">
        <v>1</v>
      </c>
    </row>
    <row r="34" spans="1:4">
      <c r="A34" s="23">
        <v>31</v>
      </c>
      <c r="B34" s="129" t="s">
        <v>283</v>
      </c>
      <c r="C34" s="23" t="s">
        <v>119</v>
      </c>
      <c r="D34" s="24">
        <v>1</v>
      </c>
    </row>
    <row r="35" spans="1:4">
      <c r="A35" s="23">
        <v>32</v>
      </c>
      <c r="B35" s="129" t="s">
        <v>284</v>
      </c>
      <c r="C35" s="23" t="s">
        <v>120</v>
      </c>
      <c r="D35" s="24">
        <v>1</v>
      </c>
    </row>
    <row r="36" spans="1:4">
      <c r="A36" s="23">
        <v>33</v>
      </c>
      <c r="B36" s="129" t="s">
        <v>285</v>
      </c>
      <c r="C36" s="23" t="s">
        <v>121</v>
      </c>
      <c r="D36" s="24">
        <v>1</v>
      </c>
    </row>
    <row r="37" spans="1:4">
      <c r="A37" s="23">
        <v>34</v>
      </c>
      <c r="B37" s="129" t="s">
        <v>286</v>
      </c>
      <c r="C37" s="23" t="s">
        <v>122</v>
      </c>
      <c r="D37" s="24">
        <v>1</v>
      </c>
    </row>
    <row r="38" spans="1:4">
      <c r="A38" s="23">
        <v>35</v>
      </c>
      <c r="B38" s="23">
        <v>100201</v>
      </c>
      <c r="C38" s="23" t="s">
        <v>123</v>
      </c>
      <c r="D38" s="24">
        <v>0.9921</v>
      </c>
    </row>
    <row r="39" spans="1:4">
      <c r="A39" s="23">
        <v>36</v>
      </c>
      <c r="B39" s="23">
        <v>100301</v>
      </c>
      <c r="C39" s="23" t="s">
        <v>124</v>
      </c>
      <c r="D39" s="24">
        <v>1</v>
      </c>
    </row>
    <row r="40" spans="1:4">
      <c r="A40" s="23">
        <v>37</v>
      </c>
      <c r="B40" s="23">
        <v>101101</v>
      </c>
      <c r="C40" s="23" t="s">
        <v>125</v>
      </c>
      <c r="D40" s="24">
        <v>1</v>
      </c>
    </row>
    <row r="41" spans="1:4">
      <c r="A41" s="23">
        <v>38</v>
      </c>
      <c r="B41" s="23">
        <v>120204</v>
      </c>
      <c r="C41" s="23" t="s">
        <v>126</v>
      </c>
      <c r="D41" s="24">
        <v>0.9885</v>
      </c>
    </row>
    <row r="42" spans="1:4">
      <c r="A42" s="23">
        <v>39</v>
      </c>
      <c r="B42" s="23">
        <v>120402</v>
      </c>
      <c r="C42" s="23" t="s">
        <v>127</v>
      </c>
      <c r="D42" s="24">
        <v>1</v>
      </c>
    </row>
    <row r="43" spans="1:4">
      <c r="A43" s="23">
        <v>40</v>
      </c>
      <c r="B43" s="23">
        <v>120601</v>
      </c>
      <c r="C43" s="23" t="s">
        <v>128</v>
      </c>
      <c r="D43" s="24">
        <v>1</v>
      </c>
    </row>
    <row r="44" spans="1:4">
      <c r="A44" s="23">
        <v>41</v>
      </c>
      <c r="B44" s="23">
        <v>120801</v>
      </c>
      <c r="C44" s="23" t="s">
        <v>129</v>
      </c>
      <c r="D44" s="24">
        <v>0.96</v>
      </c>
    </row>
    <row r="45" spans="1:4">
      <c r="A45" s="23">
        <v>42</v>
      </c>
      <c r="B45" s="23">
        <v>120901</v>
      </c>
      <c r="C45" s="23" t="s">
        <v>130</v>
      </c>
      <c r="D45" s="24">
        <v>1</v>
      </c>
    </row>
    <row r="46" spans="1:4">
      <c r="A46" s="23">
        <v>43</v>
      </c>
      <c r="B46" s="23">
        <v>130202</v>
      </c>
      <c r="C46" s="23" t="s">
        <v>131</v>
      </c>
      <c r="D46" s="24">
        <v>0.9615</v>
      </c>
    </row>
    <row r="47" spans="1:4">
      <c r="A47" s="23">
        <v>44</v>
      </c>
      <c r="B47" s="23">
        <v>130401</v>
      </c>
      <c r="C47" s="23" t="s">
        <v>132</v>
      </c>
      <c r="D47" s="24">
        <v>0.9714</v>
      </c>
    </row>
    <row r="48" spans="1:4">
      <c r="A48" s="23">
        <v>45</v>
      </c>
      <c r="B48" s="23">
        <v>130502</v>
      </c>
      <c r="C48" s="23" t="s">
        <v>133</v>
      </c>
      <c r="D48" s="24">
        <v>1</v>
      </c>
    </row>
    <row r="49" spans="1:4">
      <c r="A49" s="23">
        <v>46</v>
      </c>
      <c r="B49" s="23">
        <v>130503</v>
      </c>
      <c r="C49" s="23" t="s">
        <v>134</v>
      </c>
      <c r="D49" s="24">
        <v>0.9848</v>
      </c>
    </row>
    <row r="50" spans="1:4">
      <c r="A50" s="23">
        <v>47</v>
      </c>
      <c r="B50" s="23">
        <v>130505</v>
      </c>
      <c r="C50" s="23" t="s">
        <v>136</v>
      </c>
      <c r="D50" s="24">
        <v>1</v>
      </c>
    </row>
  </sheetData>
  <sheetProtection formatCells="0" insertHyperlinks="0" autoFilter="0"/>
  <mergeCells count="1">
    <mergeCell ref="A2:D2"/>
  </mergeCells>
  <pageMargins left="0.699305555555556" right="0.699305555555556" top="0.75" bottom="0.75" header="0.3" footer="0.3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35"/>
  <sheetViews>
    <sheetView workbookViewId="0">
      <selection activeCell="G32" sqref="G32"/>
    </sheetView>
  </sheetViews>
  <sheetFormatPr defaultColWidth="9" defaultRowHeight="13.5" outlineLevelCol="4"/>
  <cols>
    <col min="1" max="1" width="9" style="14"/>
    <col min="2" max="2" width="28.675" style="14" customWidth="1"/>
    <col min="3" max="3" width="11.6666666666667" style="15" customWidth="1"/>
    <col min="4" max="4" width="12.3333333333333" style="14" customWidth="1"/>
    <col min="5" max="5" width="17.35" style="16" customWidth="1"/>
    <col min="6" max="16384" width="9" style="17"/>
  </cols>
  <sheetData>
    <row r="1" ht="26.25" spans="1:5">
      <c r="A1" s="18" t="s">
        <v>300</v>
      </c>
      <c r="B1" s="18"/>
      <c r="C1" s="18"/>
      <c r="D1" s="18"/>
      <c r="E1" s="18"/>
    </row>
    <row r="2" ht="25.5" customHeight="1" spans="1:5">
      <c r="A2" s="19" t="s">
        <v>2</v>
      </c>
      <c r="B2" s="20" t="s">
        <v>156</v>
      </c>
      <c r="C2" s="21" t="s">
        <v>151</v>
      </c>
      <c r="D2" s="20" t="s">
        <v>301</v>
      </c>
      <c r="E2" s="22" t="s">
        <v>302</v>
      </c>
    </row>
    <row r="3" spans="1:5">
      <c r="A3" s="23">
        <v>1</v>
      </c>
      <c r="B3" s="23" t="s">
        <v>103</v>
      </c>
      <c r="C3" s="129" t="s">
        <v>266</v>
      </c>
      <c r="D3" s="23">
        <v>59</v>
      </c>
      <c r="E3" s="24">
        <v>0.9661</v>
      </c>
    </row>
    <row r="4" spans="1:5">
      <c r="A4" s="23">
        <v>2</v>
      </c>
      <c r="B4" s="23" t="s">
        <v>303</v>
      </c>
      <c r="C4" s="129" t="s">
        <v>304</v>
      </c>
      <c r="D4" s="23">
        <v>1</v>
      </c>
      <c r="E4" s="24">
        <v>1</v>
      </c>
    </row>
    <row r="5" spans="1:5">
      <c r="A5" s="23">
        <v>3</v>
      </c>
      <c r="B5" s="23" t="s">
        <v>102</v>
      </c>
      <c r="C5" s="129" t="s">
        <v>265</v>
      </c>
      <c r="D5" s="23">
        <v>31</v>
      </c>
      <c r="E5" s="24">
        <v>1</v>
      </c>
    </row>
    <row r="6" spans="1:5">
      <c r="A6" s="23">
        <v>4</v>
      </c>
      <c r="B6" s="23" t="s">
        <v>98</v>
      </c>
      <c r="C6" s="129" t="s">
        <v>261</v>
      </c>
      <c r="D6" s="23">
        <v>37</v>
      </c>
      <c r="E6" s="24">
        <v>1</v>
      </c>
    </row>
    <row r="7" spans="1:5">
      <c r="A7" s="23">
        <v>5</v>
      </c>
      <c r="B7" s="23" t="s">
        <v>97</v>
      </c>
      <c r="C7" s="129" t="s">
        <v>260</v>
      </c>
      <c r="D7" s="23">
        <v>113</v>
      </c>
      <c r="E7" s="24">
        <v>0.9735</v>
      </c>
    </row>
    <row r="8" spans="1:5">
      <c r="A8" s="23">
        <v>6</v>
      </c>
      <c r="B8" s="23" t="s">
        <v>96</v>
      </c>
      <c r="C8" s="129" t="s">
        <v>259</v>
      </c>
      <c r="D8" s="23">
        <v>87</v>
      </c>
      <c r="E8" s="24">
        <v>0.954</v>
      </c>
    </row>
    <row r="9" spans="1:5">
      <c r="A9" s="23">
        <v>7</v>
      </c>
      <c r="B9" s="23" t="s">
        <v>117</v>
      </c>
      <c r="C9" s="129" t="s">
        <v>281</v>
      </c>
      <c r="D9" s="23">
        <v>40</v>
      </c>
      <c r="E9" s="24">
        <v>0.825</v>
      </c>
    </row>
    <row r="10" spans="1:5">
      <c r="A10" s="23">
        <v>8</v>
      </c>
      <c r="B10" s="23" t="s">
        <v>114</v>
      </c>
      <c r="C10" s="129" t="s">
        <v>278</v>
      </c>
      <c r="D10" s="23">
        <v>33</v>
      </c>
      <c r="E10" s="24">
        <v>1</v>
      </c>
    </row>
    <row r="11" spans="1:5">
      <c r="A11" s="23">
        <v>9</v>
      </c>
      <c r="B11" s="23" t="s">
        <v>116</v>
      </c>
      <c r="C11" s="129" t="s">
        <v>280</v>
      </c>
      <c r="D11" s="23">
        <v>98</v>
      </c>
      <c r="E11" s="24">
        <v>0.9898</v>
      </c>
    </row>
    <row r="12" spans="1:5">
      <c r="A12" s="23">
        <v>10</v>
      </c>
      <c r="B12" s="23" t="s">
        <v>115</v>
      </c>
      <c r="C12" s="129" t="s">
        <v>279</v>
      </c>
      <c r="D12" s="23">
        <v>3</v>
      </c>
      <c r="E12" s="24">
        <v>1</v>
      </c>
    </row>
    <row r="13" spans="1:5">
      <c r="A13" s="23">
        <v>11</v>
      </c>
      <c r="B13" s="23" t="s">
        <v>123</v>
      </c>
      <c r="C13" s="23">
        <v>100201</v>
      </c>
      <c r="D13" s="23">
        <v>135</v>
      </c>
      <c r="E13" s="24">
        <v>0.9333</v>
      </c>
    </row>
    <row r="14" spans="1:5">
      <c r="A14" s="23">
        <v>12</v>
      </c>
      <c r="B14" s="23" t="s">
        <v>124</v>
      </c>
      <c r="C14" s="23">
        <v>100301</v>
      </c>
      <c r="D14" s="23">
        <v>37</v>
      </c>
      <c r="E14" s="24">
        <v>1</v>
      </c>
    </row>
    <row r="15" spans="1:5">
      <c r="A15" s="23">
        <v>13</v>
      </c>
      <c r="B15" s="23" t="s">
        <v>125</v>
      </c>
      <c r="C15" s="23">
        <v>101101</v>
      </c>
      <c r="D15" s="23">
        <v>41</v>
      </c>
      <c r="E15" s="24">
        <v>0.9512</v>
      </c>
    </row>
    <row r="16" spans="1:5">
      <c r="A16" s="23">
        <v>14</v>
      </c>
      <c r="B16" s="23" t="s">
        <v>100</v>
      </c>
      <c r="C16" s="129" t="s">
        <v>263</v>
      </c>
      <c r="D16" s="23">
        <v>23</v>
      </c>
      <c r="E16" s="24">
        <v>1</v>
      </c>
    </row>
    <row r="17" spans="1:5">
      <c r="A17" s="23">
        <v>15</v>
      </c>
      <c r="B17" s="23" t="s">
        <v>299</v>
      </c>
      <c r="C17" s="129" t="s">
        <v>294</v>
      </c>
      <c r="D17" s="23">
        <v>31</v>
      </c>
      <c r="E17" s="24">
        <v>1</v>
      </c>
    </row>
    <row r="18" spans="1:5">
      <c r="A18" s="23">
        <v>16</v>
      </c>
      <c r="B18" s="23" t="s">
        <v>101</v>
      </c>
      <c r="C18" s="129" t="s">
        <v>264</v>
      </c>
      <c r="D18" s="23">
        <v>26</v>
      </c>
      <c r="E18" s="24">
        <v>0.9615</v>
      </c>
    </row>
    <row r="19" spans="1:5">
      <c r="A19" s="23">
        <v>17</v>
      </c>
      <c r="B19" s="23" t="s">
        <v>99</v>
      </c>
      <c r="C19" s="129" t="s">
        <v>262</v>
      </c>
      <c r="D19" s="23">
        <v>103</v>
      </c>
      <c r="E19" s="24">
        <v>0.932</v>
      </c>
    </row>
    <row r="20" spans="1:5">
      <c r="A20" s="23">
        <v>18</v>
      </c>
      <c r="B20" s="23" t="s">
        <v>120</v>
      </c>
      <c r="C20" s="129" t="s">
        <v>284</v>
      </c>
      <c r="D20" s="23">
        <v>29</v>
      </c>
      <c r="E20" s="24">
        <v>0.8966</v>
      </c>
    </row>
    <row r="21" spans="1:5">
      <c r="A21" s="23">
        <v>19</v>
      </c>
      <c r="B21" s="23" t="s">
        <v>110</v>
      </c>
      <c r="C21" s="129" t="s">
        <v>274</v>
      </c>
      <c r="D21" s="23">
        <v>25</v>
      </c>
      <c r="E21" s="24">
        <v>0.96</v>
      </c>
    </row>
    <row r="22" spans="1:5">
      <c r="A22" s="23">
        <v>20</v>
      </c>
      <c r="B22" s="23" t="s">
        <v>109</v>
      </c>
      <c r="C22" s="129" t="s">
        <v>272</v>
      </c>
      <c r="D22" s="23">
        <v>49</v>
      </c>
      <c r="E22" s="24">
        <v>0.9184</v>
      </c>
    </row>
    <row r="23" spans="1:5">
      <c r="A23" s="23">
        <v>21</v>
      </c>
      <c r="B23" s="23" t="s">
        <v>111</v>
      </c>
      <c r="C23" s="129" t="s">
        <v>275</v>
      </c>
      <c r="D23" s="23">
        <v>28</v>
      </c>
      <c r="E23" s="24">
        <v>1</v>
      </c>
    </row>
    <row r="24" spans="1:5">
      <c r="A24" s="23">
        <v>22</v>
      </c>
      <c r="B24" s="23" t="s">
        <v>113</v>
      </c>
      <c r="C24" s="129" t="s">
        <v>277</v>
      </c>
      <c r="D24" s="23">
        <v>33</v>
      </c>
      <c r="E24" s="24">
        <v>0.9697</v>
      </c>
    </row>
    <row r="25" spans="1:5">
      <c r="A25" s="23">
        <v>23</v>
      </c>
      <c r="B25" s="23" t="s">
        <v>94</v>
      </c>
      <c r="C25" s="129" t="s">
        <v>257</v>
      </c>
      <c r="D25" s="23">
        <v>105</v>
      </c>
      <c r="E25" s="24">
        <v>0.9429</v>
      </c>
    </row>
    <row r="26" spans="1:5">
      <c r="A26" s="23">
        <v>24</v>
      </c>
      <c r="B26" s="23" t="s">
        <v>95</v>
      </c>
      <c r="C26" s="129" t="s">
        <v>258</v>
      </c>
      <c r="D26" s="23">
        <v>150</v>
      </c>
      <c r="E26" s="24">
        <v>0.9667</v>
      </c>
    </row>
    <row r="27" spans="1:5">
      <c r="A27" s="23">
        <v>25</v>
      </c>
      <c r="B27" s="23" t="s">
        <v>108</v>
      </c>
      <c r="C27" s="129" t="s">
        <v>271</v>
      </c>
      <c r="D27" s="23">
        <v>32</v>
      </c>
      <c r="E27" s="24">
        <v>0.9375</v>
      </c>
    </row>
    <row r="28" spans="1:5">
      <c r="A28" s="23">
        <v>26</v>
      </c>
      <c r="B28" s="23" t="s">
        <v>93</v>
      </c>
      <c r="C28" s="129" t="s">
        <v>256</v>
      </c>
      <c r="D28" s="23">
        <v>27</v>
      </c>
      <c r="E28" s="24">
        <v>0.8519</v>
      </c>
    </row>
    <row r="29" spans="1:5">
      <c r="A29" s="23">
        <v>27</v>
      </c>
      <c r="B29" s="23" t="s">
        <v>305</v>
      </c>
      <c r="C29" s="129" t="s">
        <v>306</v>
      </c>
      <c r="D29" s="23">
        <v>3</v>
      </c>
      <c r="E29" s="24">
        <v>1</v>
      </c>
    </row>
    <row r="30" spans="1:5">
      <c r="A30" s="23">
        <v>28</v>
      </c>
      <c r="B30" s="23" t="s">
        <v>307</v>
      </c>
      <c r="C30" s="129" t="s">
        <v>296</v>
      </c>
      <c r="D30" s="23">
        <v>18</v>
      </c>
      <c r="E30" s="24">
        <v>0.9444</v>
      </c>
    </row>
    <row r="31" spans="1:5">
      <c r="A31" s="23">
        <v>29</v>
      </c>
      <c r="B31" s="23" t="s">
        <v>104</v>
      </c>
      <c r="C31" s="129" t="s">
        <v>267</v>
      </c>
      <c r="D31" s="23">
        <v>109</v>
      </c>
      <c r="E31" s="24">
        <v>0.9817</v>
      </c>
    </row>
    <row r="32" spans="1:5">
      <c r="A32" s="23">
        <v>30</v>
      </c>
      <c r="B32" s="23" t="s">
        <v>105</v>
      </c>
      <c r="C32" s="129" t="s">
        <v>268</v>
      </c>
      <c r="D32" s="23">
        <v>47</v>
      </c>
      <c r="E32" s="24">
        <v>0.9574</v>
      </c>
    </row>
    <row r="33" spans="1:5">
      <c r="A33" s="23">
        <v>31</v>
      </c>
      <c r="B33" s="23" t="s">
        <v>92</v>
      </c>
      <c r="C33" s="129" t="s">
        <v>255</v>
      </c>
      <c r="D33" s="23">
        <v>47</v>
      </c>
      <c r="E33" s="24">
        <v>0.9149</v>
      </c>
    </row>
    <row r="34" spans="1:5">
      <c r="A34" s="23">
        <v>32</v>
      </c>
      <c r="B34" s="23" t="s">
        <v>119</v>
      </c>
      <c r="C34" s="129" t="s">
        <v>283</v>
      </c>
      <c r="D34" s="23">
        <v>32</v>
      </c>
      <c r="E34" s="24">
        <v>0.9375</v>
      </c>
    </row>
    <row r="35" spans="1:5">
      <c r="A35" s="23">
        <v>33</v>
      </c>
      <c r="B35" s="23" t="s">
        <v>106</v>
      </c>
      <c r="C35" s="129" t="s">
        <v>269</v>
      </c>
      <c r="D35" s="23">
        <v>56</v>
      </c>
      <c r="E35" s="24">
        <v>0.9464</v>
      </c>
    </row>
    <row r="36" spans="1:5">
      <c r="A36" s="23">
        <v>34</v>
      </c>
      <c r="B36" s="23" t="s">
        <v>122</v>
      </c>
      <c r="C36" s="129" t="s">
        <v>286</v>
      </c>
      <c r="D36" s="23">
        <v>17</v>
      </c>
      <c r="E36" s="24">
        <v>1</v>
      </c>
    </row>
    <row r="37" spans="1:5">
      <c r="A37" s="23">
        <v>35</v>
      </c>
      <c r="B37" s="23" t="s">
        <v>121</v>
      </c>
      <c r="C37" s="129" t="s">
        <v>285</v>
      </c>
      <c r="D37" s="23">
        <v>64</v>
      </c>
      <c r="E37" s="24">
        <v>0.9844</v>
      </c>
    </row>
    <row r="38" spans="1:5">
      <c r="A38" s="23">
        <v>36</v>
      </c>
      <c r="B38" s="23" t="s">
        <v>89</v>
      </c>
      <c r="C38" s="129" t="s">
        <v>252</v>
      </c>
      <c r="D38" s="23">
        <v>30</v>
      </c>
      <c r="E38" s="24">
        <v>0.9333</v>
      </c>
    </row>
    <row r="39" spans="1:5">
      <c r="A39" s="23">
        <v>37</v>
      </c>
      <c r="B39" s="23" t="s">
        <v>130</v>
      </c>
      <c r="C39" s="23">
        <v>120901</v>
      </c>
      <c r="D39" s="23">
        <v>79</v>
      </c>
      <c r="E39" s="24">
        <v>0.9747</v>
      </c>
    </row>
    <row r="40" spans="1:5">
      <c r="A40" s="23">
        <v>38</v>
      </c>
      <c r="B40" s="23" t="s">
        <v>128</v>
      </c>
      <c r="C40" s="23">
        <v>120601</v>
      </c>
      <c r="D40" s="23">
        <v>22</v>
      </c>
      <c r="E40" s="24">
        <v>0.9091</v>
      </c>
    </row>
    <row r="41" spans="1:5">
      <c r="A41" s="23">
        <v>39</v>
      </c>
      <c r="B41" s="23" t="s">
        <v>129</v>
      </c>
      <c r="C41" s="23">
        <v>120801</v>
      </c>
      <c r="D41" s="23">
        <v>34</v>
      </c>
      <c r="E41" s="24">
        <v>1</v>
      </c>
    </row>
    <row r="42" spans="1:5">
      <c r="A42" s="23">
        <v>40</v>
      </c>
      <c r="B42" s="23" t="s">
        <v>127</v>
      </c>
      <c r="C42" s="23">
        <v>120402</v>
      </c>
      <c r="D42" s="23">
        <v>37</v>
      </c>
      <c r="E42" s="24">
        <v>0.9459</v>
      </c>
    </row>
    <row r="43" spans="1:5">
      <c r="A43" s="23">
        <v>41</v>
      </c>
      <c r="B43" s="23" t="s">
        <v>126</v>
      </c>
      <c r="C43" s="23">
        <v>120204</v>
      </c>
      <c r="D43" s="23">
        <v>86</v>
      </c>
      <c r="E43" s="24">
        <v>0.9419</v>
      </c>
    </row>
    <row r="44" spans="1:5">
      <c r="A44" s="23">
        <v>42</v>
      </c>
      <c r="B44" s="23" t="s">
        <v>88</v>
      </c>
      <c r="C44" s="129" t="s">
        <v>251</v>
      </c>
      <c r="D44" s="23">
        <v>26</v>
      </c>
      <c r="E44" s="24">
        <v>1</v>
      </c>
    </row>
    <row r="45" spans="1:5">
      <c r="A45" s="23">
        <v>43</v>
      </c>
      <c r="B45" s="23" t="s">
        <v>136</v>
      </c>
      <c r="C45" s="23">
        <v>130505</v>
      </c>
      <c r="D45" s="23">
        <v>15</v>
      </c>
      <c r="E45" s="24">
        <v>1</v>
      </c>
    </row>
    <row r="46" spans="1:5">
      <c r="A46" s="23">
        <v>44</v>
      </c>
      <c r="B46" s="23" t="s">
        <v>134</v>
      </c>
      <c r="C46" s="23">
        <v>130503</v>
      </c>
      <c r="D46" s="23">
        <v>67</v>
      </c>
      <c r="E46" s="24">
        <v>0.9851</v>
      </c>
    </row>
    <row r="47" spans="1:5">
      <c r="A47" s="23">
        <v>45</v>
      </c>
      <c r="B47" s="23" t="s">
        <v>132</v>
      </c>
      <c r="C47" s="23">
        <v>130401</v>
      </c>
      <c r="D47" s="23">
        <v>38</v>
      </c>
      <c r="E47" s="24">
        <v>0.9737</v>
      </c>
    </row>
    <row r="48" spans="1:5">
      <c r="A48" s="23">
        <v>46</v>
      </c>
      <c r="B48" s="23" t="s">
        <v>133</v>
      </c>
      <c r="C48" s="23">
        <v>130502</v>
      </c>
      <c r="D48" s="23">
        <v>34</v>
      </c>
      <c r="E48" s="24">
        <v>1</v>
      </c>
    </row>
    <row r="49" spans="1:5">
      <c r="A49" s="23">
        <v>47</v>
      </c>
      <c r="B49" s="23" t="s">
        <v>131</v>
      </c>
      <c r="C49" s="23">
        <v>130202</v>
      </c>
      <c r="D49" s="23">
        <v>71</v>
      </c>
      <c r="E49" s="24">
        <v>0.9577</v>
      </c>
    </row>
    <row r="50" spans="1:5">
      <c r="A50" s="23">
        <v>48</v>
      </c>
      <c r="B50" s="23" t="s">
        <v>91</v>
      </c>
      <c r="C50" s="129" t="s">
        <v>254</v>
      </c>
      <c r="D50" s="23">
        <v>46</v>
      </c>
      <c r="E50" s="24">
        <v>0.9783</v>
      </c>
    </row>
    <row r="51" spans="5:5">
      <c r="E51" s="25"/>
    </row>
    <row r="52" spans="5:5">
      <c r="E52" s="25"/>
    </row>
    <row r="53" spans="5:5">
      <c r="E53" s="25"/>
    </row>
    <row r="54" spans="5:5">
      <c r="E54" s="25"/>
    </row>
    <row r="55" spans="5:5">
      <c r="E55" s="25"/>
    </row>
    <row r="56" spans="5:5">
      <c r="E56" s="25"/>
    </row>
    <row r="57" spans="5:5">
      <c r="E57" s="25"/>
    </row>
    <row r="58" spans="5:5">
      <c r="E58" s="25"/>
    </row>
    <row r="59" spans="5:5">
      <c r="E59" s="25"/>
    </row>
    <row r="60" spans="5:5">
      <c r="E60" s="25"/>
    </row>
    <row r="61" spans="5:5">
      <c r="E61" s="25"/>
    </row>
    <row r="62" spans="5:5">
      <c r="E62" s="25"/>
    </row>
    <row r="63" spans="5:5">
      <c r="E63" s="25"/>
    </row>
    <row r="64" spans="5:5">
      <c r="E64" s="25"/>
    </row>
    <row r="65" spans="5:5">
      <c r="E65" s="25"/>
    </row>
    <row r="66" spans="5:5">
      <c r="E66" s="25"/>
    </row>
    <row r="67" spans="5:5">
      <c r="E67" s="25"/>
    </row>
    <row r="68" spans="5:5">
      <c r="E68" s="25"/>
    </row>
    <row r="69" spans="5:5">
      <c r="E69" s="25"/>
    </row>
    <row r="70" spans="5:5">
      <c r="E70" s="25"/>
    </row>
    <row r="71" spans="5:5">
      <c r="E71" s="25"/>
    </row>
    <row r="72" spans="5:5">
      <c r="E72" s="25"/>
    </row>
    <row r="73" spans="5:5">
      <c r="E73" s="25"/>
    </row>
    <row r="74" spans="5:5">
      <c r="E74" s="25"/>
    </row>
    <row r="75" spans="5:5">
      <c r="E75" s="25"/>
    </row>
    <row r="76" spans="5:5">
      <c r="E76" s="25"/>
    </row>
    <row r="77" spans="5:5">
      <c r="E77" s="25"/>
    </row>
    <row r="78" spans="5:5">
      <c r="E78" s="25"/>
    </row>
    <row r="79" spans="5:5">
      <c r="E79" s="25"/>
    </row>
    <row r="80" spans="5:5">
      <c r="E80" s="25"/>
    </row>
    <row r="81" spans="5:5">
      <c r="E81" s="25"/>
    </row>
    <row r="82" spans="5:5">
      <c r="E82" s="25"/>
    </row>
    <row r="83" spans="5:5">
      <c r="E83" s="25"/>
    </row>
    <row r="84" spans="5:5">
      <c r="E84" s="25"/>
    </row>
    <row r="85" spans="5:5">
      <c r="E85" s="25"/>
    </row>
    <row r="86" spans="5:5">
      <c r="E86" s="25"/>
    </row>
    <row r="87" spans="5:5">
      <c r="E87" s="25"/>
    </row>
    <row r="88" spans="5:5">
      <c r="E88" s="25"/>
    </row>
    <row r="89" spans="5:5">
      <c r="E89" s="25"/>
    </row>
    <row r="90" spans="5:5">
      <c r="E90" s="25"/>
    </row>
    <row r="91" spans="5:5">
      <c r="E91" s="25"/>
    </row>
    <row r="92" spans="5:5">
      <c r="E92" s="25"/>
    </row>
    <row r="93" spans="5:5">
      <c r="E93" s="25"/>
    </row>
    <row r="94" spans="5:5">
      <c r="E94" s="25"/>
    </row>
    <row r="95" spans="5:5">
      <c r="E95" s="25"/>
    </row>
    <row r="96" spans="5:5">
      <c r="E96" s="25"/>
    </row>
    <row r="97" spans="5:5">
      <c r="E97" s="25"/>
    </row>
    <row r="98" spans="5:5">
      <c r="E98" s="25"/>
    </row>
    <row r="99" spans="5:5">
      <c r="E99" s="25"/>
    </row>
    <row r="100" spans="5:5">
      <c r="E100" s="25"/>
    </row>
    <row r="101" spans="5:5">
      <c r="E101" s="25"/>
    </row>
    <row r="102" spans="5:5">
      <c r="E102" s="25"/>
    </row>
    <row r="103" spans="5:5">
      <c r="E103" s="25"/>
    </row>
    <row r="104" spans="5:5">
      <c r="E104" s="25"/>
    </row>
    <row r="105" spans="5:5">
      <c r="E105" s="25"/>
    </row>
    <row r="106" spans="5:5">
      <c r="E106" s="25"/>
    </row>
    <row r="107" spans="5:5">
      <c r="E107" s="25"/>
    </row>
    <row r="108" spans="5:5">
      <c r="E108" s="25"/>
    </row>
    <row r="109" spans="5:5">
      <c r="E109" s="25"/>
    </row>
    <row r="110" spans="5:5">
      <c r="E110" s="25"/>
    </row>
    <row r="111" spans="5:5">
      <c r="E111" s="25"/>
    </row>
    <row r="112" spans="5:5">
      <c r="E112" s="25"/>
    </row>
    <row r="113" spans="5:5">
      <c r="E113" s="25"/>
    </row>
    <row r="114" spans="5:5">
      <c r="E114" s="25"/>
    </row>
    <row r="115" spans="5:5">
      <c r="E115" s="25"/>
    </row>
    <row r="116" spans="5:5">
      <c r="E116" s="25"/>
    </row>
    <row r="117" spans="5:5">
      <c r="E117" s="25"/>
    </row>
    <row r="118" spans="5:5">
      <c r="E118" s="25"/>
    </row>
    <row r="119" spans="5:5">
      <c r="E119" s="25"/>
    </row>
    <row r="120" spans="5:5">
      <c r="E120" s="25"/>
    </row>
    <row r="121" spans="5:5">
      <c r="E121" s="25"/>
    </row>
    <row r="122" spans="5:5">
      <c r="E122" s="25"/>
    </row>
    <row r="123" spans="5:5">
      <c r="E123" s="25"/>
    </row>
    <row r="124" spans="5:5">
      <c r="E124" s="25"/>
    </row>
    <row r="125" spans="5:5">
      <c r="E125" s="25"/>
    </row>
    <row r="126" spans="5:5">
      <c r="E126" s="25"/>
    </row>
    <row r="127" spans="5:5">
      <c r="E127" s="25"/>
    </row>
    <row r="128" spans="5:5">
      <c r="E128" s="25"/>
    </row>
    <row r="129" spans="5:5">
      <c r="E129" s="25"/>
    </row>
    <row r="130" spans="5:5">
      <c r="E130" s="25"/>
    </row>
    <row r="131" spans="5:5">
      <c r="E131" s="25"/>
    </row>
    <row r="132" spans="5:5">
      <c r="E132" s="25"/>
    </row>
    <row r="133" spans="5:5">
      <c r="E133" s="25"/>
    </row>
    <row r="134" spans="5:5">
      <c r="E134" s="25"/>
    </row>
    <row r="135" spans="5:5">
      <c r="E135" s="25"/>
    </row>
    <row r="136" spans="5:5">
      <c r="E136" s="25"/>
    </row>
    <row r="137" spans="5:5">
      <c r="E137" s="25"/>
    </row>
    <row r="138" spans="5:5">
      <c r="E138" s="25"/>
    </row>
    <row r="139" spans="5:5">
      <c r="E139" s="25"/>
    </row>
    <row r="140" spans="5:5">
      <c r="E140" s="25"/>
    </row>
    <row r="141" spans="5:5">
      <c r="E141" s="25"/>
    </row>
    <row r="142" spans="5:5">
      <c r="E142" s="25"/>
    </row>
    <row r="143" spans="5:5">
      <c r="E143" s="25"/>
    </row>
    <row r="144" spans="5:5">
      <c r="E144" s="25"/>
    </row>
    <row r="145" spans="5:5">
      <c r="E145" s="25"/>
    </row>
    <row r="146" spans="5:5">
      <c r="E146" s="25"/>
    </row>
    <row r="147" spans="5:5">
      <c r="E147" s="25"/>
    </row>
    <row r="148" spans="5:5">
      <c r="E148" s="25"/>
    </row>
    <row r="149" spans="5:5">
      <c r="E149" s="25"/>
    </row>
    <row r="150" spans="5:5">
      <c r="E150" s="25"/>
    </row>
    <row r="151" spans="5:5">
      <c r="E151" s="25"/>
    </row>
    <row r="152" spans="5:5">
      <c r="E152" s="25"/>
    </row>
    <row r="153" spans="5:5">
      <c r="E153" s="25"/>
    </row>
    <row r="154" spans="5:5">
      <c r="E154" s="25"/>
    </row>
    <row r="155" spans="5:5">
      <c r="E155" s="25"/>
    </row>
    <row r="156" spans="5:5">
      <c r="E156" s="25"/>
    </row>
    <row r="157" spans="5:5">
      <c r="E157" s="25"/>
    </row>
    <row r="158" spans="5:5">
      <c r="E158" s="25"/>
    </row>
    <row r="159" spans="5:5">
      <c r="E159" s="25"/>
    </row>
    <row r="160" spans="5:5">
      <c r="E160" s="25"/>
    </row>
    <row r="161" spans="5:5">
      <c r="E161" s="25"/>
    </row>
    <row r="162" spans="5:5">
      <c r="E162" s="25"/>
    </row>
    <row r="163" spans="5:5">
      <c r="E163" s="25"/>
    </row>
    <row r="164" spans="5:5">
      <c r="E164" s="25"/>
    </row>
    <row r="165" spans="5:5">
      <c r="E165" s="25"/>
    </row>
    <row r="166" spans="5:5">
      <c r="E166" s="25"/>
    </row>
    <row r="167" spans="5:5">
      <c r="E167" s="25"/>
    </row>
    <row r="168" spans="5:5">
      <c r="E168" s="25"/>
    </row>
    <row r="169" spans="5:5">
      <c r="E169" s="25"/>
    </row>
    <row r="170" spans="5:5">
      <c r="E170" s="25"/>
    </row>
    <row r="171" spans="5:5">
      <c r="E171" s="25"/>
    </row>
    <row r="172" spans="5:5">
      <c r="E172" s="25"/>
    </row>
    <row r="173" spans="5:5">
      <c r="E173" s="25"/>
    </row>
    <row r="174" spans="5:5">
      <c r="E174" s="25"/>
    </row>
    <row r="175" spans="5:5">
      <c r="E175" s="25"/>
    </row>
    <row r="176" spans="5:5">
      <c r="E176" s="25"/>
    </row>
    <row r="177" spans="5:5">
      <c r="E177" s="25"/>
    </row>
    <row r="178" spans="5:5">
      <c r="E178" s="25"/>
    </row>
    <row r="179" spans="5:5">
      <c r="E179" s="25"/>
    </row>
    <row r="180" spans="5:5">
      <c r="E180" s="25"/>
    </row>
    <row r="181" spans="5:5">
      <c r="E181" s="25"/>
    </row>
    <row r="182" spans="5:5">
      <c r="E182" s="25"/>
    </row>
    <row r="183" spans="5:5">
      <c r="E183" s="25"/>
    </row>
    <row r="184" spans="5:5">
      <c r="E184" s="25"/>
    </row>
    <row r="185" spans="5:5">
      <c r="E185" s="25"/>
    </row>
    <row r="186" spans="5:5">
      <c r="E186" s="25"/>
    </row>
    <row r="187" spans="5:5">
      <c r="E187" s="25"/>
    </row>
    <row r="188" spans="5:5">
      <c r="E188" s="25"/>
    </row>
    <row r="189" spans="5:5">
      <c r="E189" s="25"/>
    </row>
    <row r="190" spans="5:5">
      <c r="E190" s="25"/>
    </row>
    <row r="191" spans="5:5">
      <c r="E191" s="25"/>
    </row>
    <row r="192" spans="5:5">
      <c r="E192" s="25"/>
    </row>
    <row r="193" spans="5:5">
      <c r="E193" s="25"/>
    </row>
    <row r="194" spans="5:5">
      <c r="E194" s="25"/>
    </row>
    <row r="195" spans="5:5">
      <c r="E195" s="25"/>
    </row>
    <row r="196" spans="5:5">
      <c r="E196" s="25"/>
    </row>
    <row r="197" spans="5:5">
      <c r="E197" s="25"/>
    </row>
    <row r="198" spans="5:5">
      <c r="E198" s="25"/>
    </row>
    <row r="199" spans="5:5">
      <c r="E199" s="25"/>
    </row>
    <row r="200" spans="5:5">
      <c r="E200" s="25"/>
    </row>
    <row r="201" spans="5:5">
      <c r="E201" s="25"/>
    </row>
    <row r="202" spans="5:5">
      <c r="E202" s="25"/>
    </row>
    <row r="203" spans="5:5">
      <c r="E203" s="25"/>
    </row>
    <row r="204" spans="5:5">
      <c r="E204" s="25"/>
    </row>
    <row r="205" spans="5:5">
      <c r="E205" s="25"/>
    </row>
    <row r="206" spans="5:5">
      <c r="E206" s="25"/>
    </row>
    <row r="207" spans="5:5">
      <c r="E207" s="25"/>
    </row>
    <row r="208" spans="5:5">
      <c r="E208" s="25"/>
    </row>
    <row r="209" spans="5:5">
      <c r="E209" s="25"/>
    </row>
    <row r="210" spans="5:5">
      <c r="E210" s="25"/>
    </row>
    <row r="211" spans="5:5">
      <c r="E211" s="25"/>
    </row>
    <row r="212" spans="5:5">
      <c r="E212" s="25"/>
    </row>
    <row r="213" spans="5:5">
      <c r="E213" s="25"/>
    </row>
    <row r="214" spans="5:5">
      <c r="E214" s="25"/>
    </row>
    <row r="215" spans="5:5">
      <c r="E215" s="25"/>
    </row>
    <row r="216" spans="5:5">
      <c r="E216" s="25"/>
    </row>
    <row r="217" spans="5:5">
      <c r="E217" s="25"/>
    </row>
    <row r="218" spans="5:5">
      <c r="E218" s="25"/>
    </row>
    <row r="219" spans="5:5">
      <c r="E219" s="25"/>
    </row>
    <row r="220" spans="5:5">
      <c r="E220" s="25"/>
    </row>
    <row r="221" spans="5:5">
      <c r="E221" s="25"/>
    </row>
    <row r="222" spans="5:5">
      <c r="E222" s="25"/>
    </row>
    <row r="223" spans="5:5">
      <c r="E223" s="25"/>
    </row>
    <row r="224" spans="5:5">
      <c r="E224" s="25"/>
    </row>
    <row r="225" spans="5:5">
      <c r="E225" s="25"/>
    </row>
    <row r="226" spans="5:5">
      <c r="E226" s="25"/>
    </row>
    <row r="227" spans="5:5">
      <c r="E227" s="25"/>
    </row>
    <row r="228" spans="5:5">
      <c r="E228" s="25"/>
    </row>
    <row r="229" spans="5:5">
      <c r="E229" s="25"/>
    </row>
    <row r="230" spans="5:5">
      <c r="E230" s="25"/>
    </row>
    <row r="231" spans="5:5">
      <c r="E231" s="25"/>
    </row>
    <row r="232" spans="5:5">
      <c r="E232" s="25"/>
    </row>
    <row r="233" spans="5:5">
      <c r="E233" s="25"/>
    </row>
    <row r="234" spans="5:5">
      <c r="E234" s="25"/>
    </row>
    <row r="235" spans="2:5">
      <c r="B235" s="26"/>
      <c r="D235" s="27"/>
      <c r="E235" s="28"/>
    </row>
  </sheetData>
  <sheetProtection formatCells="0" insertHyperlinks="0" autoFilter="0"/>
  <mergeCells count="1">
    <mergeCell ref="A1:E1"/>
  </mergeCells>
  <pageMargins left="0.699305555555556" right="0.699305555555556" top="0.75" bottom="0.75" header="0.3" footer="0.3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E55"/>
  <sheetViews>
    <sheetView workbookViewId="0">
      <selection activeCell="I39" sqref="I39"/>
    </sheetView>
  </sheetViews>
  <sheetFormatPr defaultColWidth="9" defaultRowHeight="13.5" outlineLevelCol="4"/>
  <cols>
    <col min="1" max="1" width="7.625" customWidth="1"/>
    <col min="2" max="2" width="14.125" customWidth="1"/>
    <col min="3" max="3" width="20.4" customWidth="1"/>
    <col min="4" max="4" width="15.75" customWidth="1"/>
  </cols>
  <sheetData>
    <row r="2" ht="25.5" spans="1:5">
      <c r="A2" s="1" t="s">
        <v>308</v>
      </c>
      <c r="B2" s="1"/>
      <c r="C2" s="1"/>
      <c r="D2" s="1"/>
      <c r="E2" s="2"/>
    </row>
    <row r="3" spans="1:4">
      <c r="A3" s="3" t="s">
        <v>2</v>
      </c>
      <c r="B3" s="3" t="s">
        <v>151</v>
      </c>
      <c r="C3" s="3" t="s">
        <v>156</v>
      </c>
      <c r="D3" s="3" t="s">
        <v>57</v>
      </c>
    </row>
    <row r="4" spans="1:4">
      <c r="A4" s="4">
        <v>1</v>
      </c>
      <c r="B4" s="5" t="s">
        <v>252</v>
      </c>
      <c r="C4" s="6" t="s">
        <v>89</v>
      </c>
      <c r="D4" s="7">
        <v>0.97</v>
      </c>
    </row>
    <row r="5" spans="1:4">
      <c r="A5" s="8">
        <v>2</v>
      </c>
      <c r="B5" s="9" t="s">
        <v>309</v>
      </c>
      <c r="C5" s="10" t="s">
        <v>129</v>
      </c>
      <c r="D5" s="11">
        <v>0.94</v>
      </c>
    </row>
    <row r="6" spans="1:4">
      <c r="A6" s="8">
        <v>3</v>
      </c>
      <c r="B6" s="9" t="s">
        <v>310</v>
      </c>
      <c r="C6" s="10" t="s">
        <v>128</v>
      </c>
      <c r="D6" s="11">
        <v>0.79</v>
      </c>
    </row>
    <row r="7" spans="1:4">
      <c r="A7" s="8">
        <v>4</v>
      </c>
      <c r="B7" s="9" t="s">
        <v>311</v>
      </c>
      <c r="C7" s="10" t="s">
        <v>126</v>
      </c>
      <c r="D7" s="11">
        <v>0.98</v>
      </c>
    </row>
    <row r="8" spans="1:4">
      <c r="A8" s="8">
        <v>5</v>
      </c>
      <c r="B8" s="9" t="s">
        <v>251</v>
      </c>
      <c r="C8" s="12" t="s">
        <v>88</v>
      </c>
      <c r="D8" s="11">
        <v>0.93</v>
      </c>
    </row>
    <row r="9" spans="1:4">
      <c r="A9" s="8">
        <v>6</v>
      </c>
      <c r="B9" s="9" t="s">
        <v>312</v>
      </c>
      <c r="C9" s="10" t="s">
        <v>127</v>
      </c>
      <c r="D9" s="11">
        <v>0.88</v>
      </c>
    </row>
    <row r="10" spans="1:4">
      <c r="A10" s="8">
        <v>7</v>
      </c>
      <c r="B10" s="9" t="s">
        <v>313</v>
      </c>
      <c r="C10" s="10" t="s">
        <v>130</v>
      </c>
      <c r="D10" s="11">
        <v>0.92</v>
      </c>
    </row>
    <row r="11" spans="1:4">
      <c r="A11" s="8">
        <v>8</v>
      </c>
      <c r="B11" s="9" t="s">
        <v>314</v>
      </c>
      <c r="C11" s="10" t="s">
        <v>90</v>
      </c>
      <c r="D11" s="11">
        <v>1</v>
      </c>
    </row>
    <row r="12" spans="1:4">
      <c r="A12" s="8">
        <v>9</v>
      </c>
      <c r="B12" s="9" t="s">
        <v>254</v>
      </c>
      <c r="C12" s="10" t="s">
        <v>91</v>
      </c>
      <c r="D12" s="11">
        <v>0.98</v>
      </c>
    </row>
    <row r="13" spans="1:4">
      <c r="A13" s="8">
        <v>10</v>
      </c>
      <c r="B13" s="9" t="s">
        <v>258</v>
      </c>
      <c r="C13" s="10" t="s">
        <v>95</v>
      </c>
      <c r="D13" s="11">
        <v>0.99</v>
      </c>
    </row>
    <row r="14" spans="1:4">
      <c r="A14" s="8">
        <v>11</v>
      </c>
      <c r="B14" s="9" t="s">
        <v>256</v>
      </c>
      <c r="C14" s="10" t="s">
        <v>93</v>
      </c>
      <c r="D14" s="11">
        <v>0.97</v>
      </c>
    </row>
    <row r="15" spans="1:4">
      <c r="A15" s="8">
        <v>12</v>
      </c>
      <c r="B15" s="9" t="s">
        <v>271</v>
      </c>
      <c r="C15" s="10" t="s">
        <v>108</v>
      </c>
      <c r="D15" s="11">
        <v>0.95</v>
      </c>
    </row>
    <row r="16" spans="1:4">
      <c r="A16" s="8">
        <v>13</v>
      </c>
      <c r="B16" s="9" t="s">
        <v>257</v>
      </c>
      <c r="C16" s="10" t="s">
        <v>94</v>
      </c>
      <c r="D16" s="11">
        <v>0.98</v>
      </c>
    </row>
    <row r="17" spans="1:4">
      <c r="A17" s="8">
        <v>14</v>
      </c>
      <c r="B17" s="9" t="s">
        <v>260</v>
      </c>
      <c r="C17" s="10" t="s">
        <v>97</v>
      </c>
      <c r="D17" s="11">
        <v>1</v>
      </c>
    </row>
    <row r="18" spans="1:4">
      <c r="A18" s="8">
        <v>15</v>
      </c>
      <c r="B18" s="9" t="s">
        <v>266</v>
      </c>
      <c r="C18" s="10" t="s">
        <v>103</v>
      </c>
      <c r="D18" s="11">
        <v>0.96</v>
      </c>
    </row>
    <row r="19" spans="1:4">
      <c r="A19" s="8">
        <v>16</v>
      </c>
      <c r="B19" s="9" t="s">
        <v>304</v>
      </c>
      <c r="C19" s="10" t="s">
        <v>303</v>
      </c>
      <c r="D19" s="11">
        <v>0.95</v>
      </c>
    </row>
    <row r="20" ht="14.25" spans="1:4">
      <c r="A20" s="8">
        <v>17</v>
      </c>
      <c r="B20" s="9" t="s">
        <v>265</v>
      </c>
      <c r="C20" s="10" t="s">
        <v>102</v>
      </c>
      <c r="D20" s="13">
        <v>0.97</v>
      </c>
    </row>
    <row r="21" spans="1:4">
      <c r="A21" s="8">
        <v>18</v>
      </c>
      <c r="B21" s="9" t="s">
        <v>261</v>
      </c>
      <c r="C21" s="10" t="s">
        <v>98</v>
      </c>
      <c r="D21" s="11">
        <v>0.89</v>
      </c>
    </row>
    <row r="22" ht="14.25" spans="1:4">
      <c r="A22" s="8">
        <v>19</v>
      </c>
      <c r="B22" s="9" t="s">
        <v>262</v>
      </c>
      <c r="C22" s="10" t="s">
        <v>99</v>
      </c>
      <c r="D22" s="13">
        <v>0.99</v>
      </c>
    </row>
    <row r="23" ht="14.25" spans="1:4">
      <c r="A23" s="8">
        <v>20</v>
      </c>
      <c r="B23" s="9" t="s">
        <v>264</v>
      </c>
      <c r="C23" s="10" t="s">
        <v>101</v>
      </c>
      <c r="D23" s="13">
        <v>0.94</v>
      </c>
    </row>
    <row r="24" spans="1:4">
      <c r="A24" s="8">
        <v>21</v>
      </c>
      <c r="B24" s="9" t="s">
        <v>294</v>
      </c>
      <c r="C24" s="10" t="s">
        <v>299</v>
      </c>
      <c r="D24" s="11">
        <v>0.93</v>
      </c>
    </row>
    <row r="25" ht="14.25" spans="1:4">
      <c r="A25" s="8">
        <v>22</v>
      </c>
      <c r="B25" s="9" t="s">
        <v>263</v>
      </c>
      <c r="C25" s="10" t="s">
        <v>100</v>
      </c>
      <c r="D25" s="13">
        <v>0.94</v>
      </c>
    </row>
    <row r="26" spans="1:4">
      <c r="A26" s="8">
        <v>23</v>
      </c>
      <c r="B26" s="9" t="s">
        <v>315</v>
      </c>
      <c r="C26" s="10" t="s">
        <v>132</v>
      </c>
      <c r="D26" s="11">
        <v>0.97</v>
      </c>
    </row>
    <row r="27" spans="1:4">
      <c r="A27" s="8">
        <v>24</v>
      </c>
      <c r="B27" s="9" t="s">
        <v>316</v>
      </c>
      <c r="C27" s="10" t="s">
        <v>133</v>
      </c>
      <c r="D27" s="11">
        <v>0.98</v>
      </c>
    </row>
    <row r="28" spans="1:4">
      <c r="A28" s="8">
        <v>25</v>
      </c>
      <c r="B28" s="9" t="s">
        <v>317</v>
      </c>
      <c r="C28" s="10" t="s">
        <v>134</v>
      </c>
      <c r="D28" s="11">
        <v>0.99</v>
      </c>
    </row>
    <row r="29" spans="1:4">
      <c r="A29" s="8">
        <v>26</v>
      </c>
      <c r="B29" s="9" t="s">
        <v>318</v>
      </c>
      <c r="C29" s="10" t="s">
        <v>135</v>
      </c>
      <c r="D29" s="11">
        <v>0.95</v>
      </c>
    </row>
    <row r="30" ht="14.25" spans="1:4">
      <c r="A30" s="8">
        <v>27</v>
      </c>
      <c r="B30" s="9" t="s">
        <v>319</v>
      </c>
      <c r="C30" s="10" t="s">
        <v>136</v>
      </c>
      <c r="D30" s="13">
        <v>0.92</v>
      </c>
    </row>
    <row r="31" spans="1:4">
      <c r="A31" s="8">
        <v>28</v>
      </c>
      <c r="B31" s="9" t="s">
        <v>320</v>
      </c>
      <c r="C31" s="10" t="s">
        <v>131</v>
      </c>
      <c r="D31" s="11">
        <v>0.95</v>
      </c>
    </row>
    <row r="32" spans="1:4">
      <c r="A32" s="8">
        <v>29</v>
      </c>
      <c r="B32" s="9" t="s">
        <v>267</v>
      </c>
      <c r="C32" s="10" t="s">
        <v>104</v>
      </c>
      <c r="D32" s="11">
        <v>0.97</v>
      </c>
    </row>
    <row r="33" spans="1:4">
      <c r="A33" s="8">
        <v>30</v>
      </c>
      <c r="B33" s="9" t="s">
        <v>268</v>
      </c>
      <c r="C33" s="10" t="s">
        <v>105</v>
      </c>
      <c r="D33" s="11">
        <v>0.97</v>
      </c>
    </row>
    <row r="34" spans="1:4">
      <c r="A34" s="8">
        <v>31</v>
      </c>
      <c r="B34" s="9" t="s">
        <v>306</v>
      </c>
      <c r="C34" s="10" t="s">
        <v>305</v>
      </c>
      <c r="D34" s="11">
        <v>0.93</v>
      </c>
    </row>
    <row r="35" spans="1:4">
      <c r="A35" s="8">
        <v>32</v>
      </c>
      <c r="B35" s="9" t="s">
        <v>255</v>
      </c>
      <c r="C35" s="10" t="s">
        <v>92</v>
      </c>
      <c r="D35" s="11">
        <v>0.98</v>
      </c>
    </row>
    <row r="36" ht="14.25" spans="1:4">
      <c r="A36" s="8">
        <v>33</v>
      </c>
      <c r="B36" s="9" t="s">
        <v>296</v>
      </c>
      <c r="C36" s="10" t="s">
        <v>307</v>
      </c>
      <c r="D36" s="13">
        <v>0.83</v>
      </c>
    </row>
    <row r="37" ht="14.25" spans="1:4">
      <c r="A37" s="8">
        <v>34</v>
      </c>
      <c r="B37" s="9" t="s">
        <v>321</v>
      </c>
      <c r="C37" s="10" t="s">
        <v>112</v>
      </c>
      <c r="D37" s="13">
        <v>0.96</v>
      </c>
    </row>
    <row r="38" spans="1:4">
      <c r="A38" s="8">
        <v>35</v>
      </c>
      <c r="B38" s="9" t="s">
        <v>322</v>
      </c>
      <c r="C38" s="10" t="s">
        <v>118</v>
      </c>
      <c r="D38" s="11">
        <v>0.99</v>
      </c>
    </row>
    <row r="39" spans="1:4">
      <c r="A39" s="8">
        <v>36</v>
      </c>
      <c r="B39" s="9" t="s">
        <v>280</v>
      </c>
      <c r="C39" s="10" t="s">
        <v>116</v>
      </c>
      <c r="D39" s="11">
        <v>0.96</v>
      </c>
    </row>
    <row r="40" ht="14.25" spans="1:4">
      <c r="A40" s="8">
        <v>37</v>
      </c>
      <c r="B40" s="9" t="s">
        <v>278</v>
      </c>
      <c r="C40" s="10" t="s">
        <v>114</v>
      </c>
      <c r="D40" s="13">
        <v>0.95</v>
      </c>
    </row>
    <row r="41" ht="14.25" spans="1:4">
      <c r="A41" s="8">
        <v>38</v>
      </c>
      <c r="B41" s="9" t="s">
        <v>281</v>
      </c>
      <c r="C41" s="10" t="s">
        <v>117</v>
      </c>
      <c r="D41" s="13">
        <v>0.95</v>
      </c>
    </row>
    <row r="42" ht="14.25" spans="1:4">
      <c r="A42" s="8">
        <v>39</v>
      </c>
      <c r="B42" s="9" t="s">
        <v>279</v>
      </c>
      <c r="C42" s="10" t="s">
        <v>115</v>
      </c>
      <c r="D42" s="13">
        <v>0.9</v>
      </c>
    </row>
    <row r="43" ht="14.25" spans="1:4">
      <c r="A43" s="8">
        <v>40</v>
      </c>
      <c r="B43" s="9" t="s">
        <v>272</v>
      </c>
      <c r="C43" s="10" t="s">
        <v>109</v>
      </c>
      <c r="D43" s="13">
        <v>0.92</v>
      </c>
    </row>
    <row r="44" ht="14.25" spans="1:4">
      <c r="A44" s="8">
        <v>41</v>
      </c>
      <c r="B44" s="9" t="s">
        <v>275</v>
      </c>
      <c r="C44" s="10" t="s">
        <v>111</v>
      </c>
      <c r="D44" s="13">
        <v>0.9</v>
      </c>
    </row>
    <row r="45" spans="1:4">
      <c r="A45" s="8">
        <v>42</v>
      </c>
      <c r="B45" s="9" t="s">
        <v>274</v>
      </c>
      <c r="C45" s="10" t="s">
        <v>110</v>
      </c>
      <c r="D45" s="11">
        <v>0.87</v>
      </c>
    </row>
    <row r="46" ht="14.25" spans="1:4">
      <c r="A46" s="8">
        <v>43</v>
      </c>
      <c r="B46" s="9" t="s">
        <v>277</v>
      </c>
      <c r="C46" s="10" t="s">
        <v>113</v>
      </c>
      <c r="D46" s="13">
        <v>0.89</v>
      </c>
    </row>
    <row r="47" ht="14.25" spans="1:4">
      <c r="A47" s="8">
        <v>44</v>
      </c>
      <c r="B47" s="9" t="s">
        <v>284</v>
      </c>
      <c r="C47" s="12" t="s">
        <v>120</v>
      </c>
      <c r="D47" s="13">
        <v>0.91</v>
      </c>
    </row>
    <row r="48" ht="14.25" spans="1:4">
      <c r="A48" s="8">
        <v>45</v>
      </c>
      <c r="B48" s="9" t="s">
        <v>269</v>
      </c>
      <c r="C48" s="10" t="s">
        <v>106</v>
      </c>
      <c r="D48" s="13">
        <v>0.95</v>
      </c>
    </row>
    <row r="49" spans="1:4">
      <c r="A49" s="8">
        <v>46</v>
      </c>
      <c r="B49" s="9" t="s">
        <v>285</v>
      </c>
      <c r="C49" s="10" t="s">
        <v>121</v>
      </c>
      <c r="D49" s="11">
        <v>0.94</v>
      </c>
    </row>
    <row r="50" ht="14.25" spans="1:4">
      <c r="A50" s="8">
        <v>47</v>
      </c>
      <c r="B50" s="9" t="s">
        <v>283</v>
      </c>
      <c r="C50" s="10" t="s">
        <v>119</v>
      </c>
      <c r="D50" s="13">
        <v>0.85</v>
      </c>
    </row>
    <row r="51" ht="14.25" spans="1:4">
      <c r="A51" s="8">
        <v>48</v>
      </c>
      <c r="B51" s="9" t="s">
        <v>286</v>
      </c>
      <c r="C51" s="10" t="s">
        <v>122</v>
      </c>
      <c r="D51" s="13">
        <v>0.81</v>
      </c>
    </row>
    <row r="52" spans="1:4">
      <c r="A52" s="8">
        <v>49</v>
      </c>
      <c r="B52" s="9" t="s">
        <v>270</v>
      </c>
      <c r="C52" s="10" t="s">
        <v>107</v>
      </c>
      <c r="D52" s="11">
        <v>0.98</v>
      </c>
    </row>
    <row r="53" ht="14.25" spans="1:4">
      <c r="A53" s="8">
        <v>50</v>
      </c>
      <c r="B53" s="9" t="s">
        <v>323</v>
      </c>
      <c r="C53" s="10" t="s">
        <v>125</v>
      </c>
      <c r="D53" s="13">
        <v>0.97</v>
      </c>
    </row>
    <row r="54" ht="14.25" spans="1:4">
      <c r="A54" s="8">
        <v>51</v>
      </c>
      <c r="B54" s="9" t="s">
        <v>324</v>
      </c>
      <c r="C54" s="10" t="s">
        <v>124</v>
      </c>
      <c r="D54" s="13">
        <v>0.96</v>
      </c>
    </row>
    <row r="55" ht="14.25" spans="1:4">
      <c r="A55" s="8">
        <v>52</v>
      </c>
      <c r="B55" s="9" t="s">
        <v>325</v>
      </c>
      <c r="C55" s="10" t="s">
        <v>123</v>
      </c>
      <c r="D55" s="13">
        <v>0.97</v>
      </c>
    </row>
  </sheetData>
  <sheetProtection formatCells="0" insertHyperlinks="0" autoFilter="0"/>
  <mergeCells count="1">
    <mergeCell ref="A2:D2"/>
  </mergeCells>
  <pageMargins left="0.699305555555556" right="0.699305555555556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53"/>
  <sheetViews>
    <sheetView workbookViewId="0">
      <pane xSplit="3" ySplit="2" topLeftCell="D26" activePane="bottomRight" state="frozen"/>
      <selection/>
      <selection pane="topRight"/>
      <selection pane="bottomLeft"/>
      <selection pane="bottomRight" activeCell="K9" sqref="K9"/>
    </sheetView>
  </sheetViews>
  <sheetFormatPr defaultColWidth="9" defaultRowHeight="13.5"/>
  <cols>
    <col min="1" max="1" width="5.21666666666667" style="70" customWidth="1"/>
    <col min="2" max="2" width="19.625" style="70" customWidth="1"/>
    <col min="3" max="3" width="16.5" style="70" customWidth="1"/>
    <col min="4" max="4" width="7.21666666666667" style="70" customWidth="1"/>
    <col min="5" max="5" width="5.33333333333333" style="70" customWidth="1"/>
    <col min="6" max="6" width="5.21666666666667" style="70" customWidth="1"/>
    <col min="7" max="7" width="11.125" style="70" customWidth="1"/>
    <col min="8" max="8" width="5.21666666666667" style="70" customWidth="1"/>
    <col min="9" max="9" width="5.55833333333333" style="70" customWidth="1"/>
    <col min="10" max="10" width="6.66666666666667" style="70" customWidth="1"/>
    <col min="11" max="11" width="8.88333333333333" style="70" customWidth="1"/>
    <col min="12" max="12" width="9" style="70" customWidth="1"/>
    <col min="13" max="13" width="8.88333333333333" style="70" customWidth="1"/>
    <col min="14" max="14" width="8.55833333333333" style="70" customWidth="1"/>
    <col min="15" max="15" width="6.775" style="70" customWidth="1"/>
    <col min="16" max="16" width="5" style="70" customWidth="1"/>
    <col min="17" max="17" width="4.55833333333333" style="70" customWidth="1"/>
    <col min="18" max="18" width="4.10833333333333" style="70" customWidth="1"/>
    <col min="19" max="19" width="11" style="70" customWidth="1"/>
    <col min="20" max="20" width="17.75" style="70" customWidth="1"/>
    <col min="33" max="16384" width="9" style="70"/>
  </cols>
  <sheetData>
    <row r="1" s="74" customFormat="1" ht="39" customHeight="1" spans="1:20">
      <c r="A1" s="76" t="s">
        <v>2</v>
      </c>
      <c r="B1" s="76" t="s">
        <v>3</v>
      </c>
      <c r="C1" s="76" t="s">
        <v>4</v>
      </c>
      <c r="D1" s="3" t="s">
        <v>66</v>
      </c>
      <c r="E1" s="76" t="s">
        <v>67</v>
      </c>
      <c r="F1" s="76"/>
      <c r="G1" s="76" t="s">
        <v>68</v>
      </c>
      <c r="H1" s="76"/>
      <c r="I1" s="76"/>
      <c r="J1" s="76" t="s">
        <v>69</v>
      </c>
      <c r="K1" s="76"/>
      <c r="L1" s="76"/>
      <c r="M1" s="76"/>
      <c r="N1" s="76"/>
      <c r="O1" s="76"/>
      <c r="P1" s="76"/>
      <c r="Q1" s="76"/>
      <c r="R1" s="76"/>
      <c r="S1" s="80" t="s">
        <v>70</v>
      </c>
      <c r="T1" s="80" t="s">
        <v>71</v>
      </c>
    </row>
    <row r="2" s="75" customFormat="1" ht="41.25" customHeight="1" spans="1:20">
      <c r="A2" s="76"/>
      <c r="B2" s="76"/>
      <c r="C2" s="76"/>
      <c r="D2" s="3"/>
      <c r="E2" s="77" t="s">
        <v>72</v>
      </c>
      <c r="F2" s="71" t="s">
        <v>73</v>
      </c>
      <c r="G2" s="71" t="s">
        <v>74</v>
      </c>
      <c r="H2" s="71" t="s">
        <v>75</v>
      </c>
      <c r="I2" s="71" t="s">
        <v>76</v>
      </c>
      <c r="J2" s="71" t="s">
        <v>77</v>
      </c>
      <c r="K2" s="71" t="s">
        <v>78</v>
      </c>
      <c r="L2" s="71" t="s">
        <v>79</v>
      </c>
      <c r="M2" s="71" t="s">
        <v>80</v>
      </c>
      <c r="N2" s="71" t="s">
        <v>81</v>
      </c>
      <c r="O2" s="71" t="s">
        <v>82</v>
      </c>
      <c r="P2" s="71" t="s">
        <v>83</v>
      </c>
      <c r="Q2" s="71" t="s">
        <v>84</v>
      </c>
      <c r="R2" s="71" t="s">
        <v>85</v>
      </c>
      <c r="S2" s="80"/>
      <c r="T2" s="80"/>
    </row>
    <row r="3" ht="21" customHeight="1" spans="1:32">
      <c r="A3" s="52"/>
      <c r="B3" s="23" t="s">
        <v>86</v>
      </c>
      <c r="C3" s="23">
        <v>1</v>
      </c>
      <c r="D3" s="23">
        <v>880</v>
      </c>
      <c r="E3" s="23">
        <v>165</v>
      </c>
      <c r="F3" s="23">
        <v>275</v>
      </c>
      <c r="G3" s="23">
        <v>51</v>
      </c>
      <c r="H3" s="23">
        <v>262</v>
      </c>
      <c r="I3" s="23">
        <v>567</v>
      </c>
      <c r="J3" s="23">
        <v>23</v>
      </c>
      <c r="K3" s="23">
        <v>141</v>
      </c>
      <c r="L3" s="23">
        <v>161</v>
      </c>
      <c r="M3" s="23">
        <v>223</v>
      </c>
      <c r="N3" s="23">
        <v>150</v>
      </c>
      <c r="O3" s="23">
        <v>94</v>
      </c>
      <c r="P3" s="23">
        <v>78</v>
      </c>
      <c r="Q3" s="81">
        <v>9</v>
      </c>
      <c r="R3" s="81">
        <v>1</v>
      </c>
      <c r="S3" s="51">
        <v>0.5</v>
      </c>
      <c r="T3" s="51">
        <v>0.942</v>
      </c>
      <c r="U3" s="70"/>
      <c r="V3" s="70"/>
      <c r="W3" s="70"/>
      <c r="X3" s="70"/>
      <c r="Y3" s="70"/>
      <c r="Z3" s="70"/>
      <c r="AA3" s="70"/>
      <c r="AB3" s="70"/>
      <c r="AC3" s="70"/>
      <c r="AD3" s="70"/>
      <c r="AE3" s="70"/>
      <c r="AF3" s="70"/>
    </row>
    <row r="4" spans="1:32">
      <c r="A4" s="78" t="s">
        <v>87</v>
      </c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82"/>
      <c r="U4" s="70"/>
      <c r="V4" s="70"/>
      <c r="W4" s="70"/>
      <c r="X4" s="70"/>
      <c r="Y4" s="70"/>
      <c r="Z4" s="70"/>
      <c r="AA4" s="70"/>
      <c r="AB4" s="70"/>
      <c r="AC4" s="70"/>
      <c r="AD4" s="70"/>
      <c r="AE4" s="70"/>
      <c r="AF4" s="70"/>
    </row>
    <row r="5" spans="1:32">
      <c r="A5" s="23">
        <v>1</v>
      </c>
      <c r="B5" s="23" t="s">
        <v>86</v>
      </c>
      <c r="C5" s="23" t="s">
        <v>88</v>
      </c>
      <c r="D5" s="23">
        <v>10</v>
      </c>
      <c r="E5" s="23">
        <v>2</v>
      </c>
      <c r="F5" s="23">
        <v>1</v>
      </c>
      <c r="G5" s="23">
        <v>0</v>
      </c>
      <c r="H5" s="23">
        <v>1</v>
      </c>
      <c r="I5" s="23">
        <v>9</v>
      </c>
      <c r="J5" s="23">
        <v>0</v>
      </c>
      <c r="K5" s="23">
        <v>3</v>
      </c>
      <c r="L5" s="23">
        <v>3</v>
      </c>
      <c r="M5" s="23">
        <v>2</v>
      </c>
      <c r="N5" s="23">
        <v>0</v>
      </c>
      <c r="O5" s="23">
        <v>1</v>
      </c>
      <c r="P5" s="23">
        <v>1</v>
      </c>
      <c r="Q5" s="23">
        <v>0</v>
      </c>
      <c r="R5" s="23">
        <v>0</v>
      </c>
      <c r="S5" s="24">
        <v>0.3</v>
      </c>
      <c r="T5" s="24">
        <v>1</v>
      </c>
      <c r="U5" s="70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</row>
    <row r="6" spans="1:32">
      <c r="A6" s="23">
        <v>2</v>
      </c>
      <c r="B6" s="23" t="s">
        <v>86</v>
      </c>
      <c r="C6" s="23" t="s">
        <v>89</v>
      </c>
      <c r="D6" s="23">
        <v>8</v>
      </c>
      <c r="E6" s="23">
        <v>2</v>
      </c>
      <c r="F6" s="23">
        <v>2</v>
      </c>
      <c r="G6" s="23">
        <v>0</v>
      </c>
      <c r="H6" s="23">
        <v>1</v>
      </c>
      <c r="I6" s="23">
        <v>7</v>
      </c>
      <c r="J6" s="23">
        <v>0</v>
      </c>
      <c r="K6" s="23">
        <v>0</v>
      </c>
      <c r="L6" s="23">
        <v>1</v>
      </c>
      <c r="M6" s="23">
        <v>5</v>
      </c>
      <c r="N6" s="23">
        <v>1</v>
      </c>
      <c r="O6" s="23">
        <v>1</v>
      </c>
      <c r="P6" s="23">
        <v>0</v>
      </c>
      <c r="Q6" s="23">
        <v>0</v>
      </c>
      <c r="R6" s="23">
        <v>0</v>
      </c>
      <c r="S6" s="24">
        <v>0.5</v>
      </c>
      <c r="T6" s="24">
        <v>1</v>
      </c>
      <c r="U6" s="70"/>
      <c r="V6" s="70"/>
      <c r="W6" s="70"/>
      <c r="X6" s="70"/>
      <c r="Y6" s="70"/>
      <c r="Z6" s="70"/>
      <c r="AA6" s="70"/>
      <c r="AB6" s="70"/>
      <c r="AC6" s="70"/>
      <c r="AD6" s="70"/>
      <c r="AE6" s="70"/>
      <c r="AF6" s="70"/>
    </row>
    <row r="7" spans="1:32">
      <c r="A7" s="23">
        <v>3</v>
      </c>
      <c r="B7" s="23" t="s">
        <v>86</v>
      </c>
      <c r="C7" s="23" t="s">
        <v>90</v>
      </c>
      <c r="D7" s="23">
        <v>8</v>
      </c>
      <c r="E7" s="23">
        <v>0</v>
      </c>
      <c r="F7" s="23">
        <v>2</v>
      </c>
      <c r="G7" s="23">
        <v>0</v>
      </c>
      <c r="H7" s="23">
        <v>0</v>
      </c>
      <c r="I7" s="23">
        <v>8</v>
      </c>
      <c r="J7" s="23">
        <v>0</v>
      </c>
      <c r="K7" s="23">
        <v>1</v>
      </c>
      <c r="L7" s="23">
        <v>3</v>
      </c>
      <c r="M7" s="23">
        <v>0</v>
      </c>
      <c r="N7" s="23">
        <v>3</v>
      </c>
      <c r="O7" s="23">
        <v>1</v>
      </c>
      <c r="P7" s="23">
        <v>0</v>
      </c>
      <c r="Q7" s="23">
        <v>0</v>
      </c>
      <c r="R7" s="23">
        <v>0</v>
      </c>
      <c r="S7" s="24">
        <v>0.25</v>
      </c>
      <c r="T7" s="24">
        <v>1</v>
      </c>
      <c r="U7" s="70"/>
      <c r="V7" s="70"/>
      <c r="W7" s="70"/>
      <c r="X7" s="70"/>
      <c r="Y7" s="70"/>
      <c r="Z7" s="70"/>
      <c r="AA7" s="70"/>
      <c r="AB7" s="70"/>
      <c r="AC7" s="70"/>
      <c r="AD7" s="70"/>
      <c r="AE7" s="70"/>
      <c r="AF7" s="70"/>
    </row>
    <row r="8" spans="1:32">
      <c r="A8" s="23">
        <v>4</v>
      </c>
      <c r="B8" s="23" t="s">
        <v>86</v>
      </c>
      <c r="C8" s="23" t="s">
        <v>91</v>
      </c>
      <c r="D8" s="23">
        <v>15</v>
      </c>
      <c r="E8" s="23">
        <v>6</v>
      </c>
      <c r="F8" s="23">
        <v>7</v>
      </c>
      <c r="G8" s="23">
        <v>2</v>
      </c>
      <c r="H8" s="23">
        <v>4</v>
      </c>
      <c r="I8" s="23">
        <v>9</v>
      </c>
      <c r="J8" s="23">
        <v>0</v>
      </c>
      <c r="K8" s="23">
        <v>0</v>
      </c>
      <c r="L8" s="23">
        <v>2</v>
      </c>
      <c r="M8" s="23">
        <v>1</v>
      </c>
      <c r="N8" s="23">
        <v>3</v>
      </c>
      <c r="O8" s="23">
        <v>4</v>
      </c>
      <c r="P8" s="23">
        <v>5</v>
      </c>
      <c r="Q8" s="23">
        <v>0</v>
      </c>
      <c r="R8" s="23">
        <v>0</v>
      </c>
      <c r="S8" s="24">
        <v>0.8667</v>
      </c>
      <c r="T8" s="24">
        <v>0.8667</v>
      </c>
      <c r="U8" s="70"/>
      <c r="V8" s="70"/>
      <c r="W8" s="70"/>
      <c r="X8" s="70"/>
      <c r="Y8" s="70"/>
      <c r="Z8" s="70"/>
      <c r="AA8" s="70"/>
      <c r="AB8" s="70"/>
      <c r="AC8" s="70"/>
      <c r="AD8" s="70"/>
      <c r="AE8" s="70"/>
      <c r="AF8" s="70"/>
    </row>
    <row r="9" spans="1:32">
      <c r="A9" s="23">
        <v>5</v>
      </c>
      <c r="B9" s="23" t="s">
        <v>86</v>
      </c>
      <c r="C9" s="23" t="s">
        <v>92</v>
      </c>
      <c r="D9" s="23">
        <v>15</v>
      </c>
      <c r="E9" s="23">
        <v>2</v>
      </c>
      <c r="F9" s="23">
        <v>6</v>
      </c>
      <c r="G9" s="23">
        <v>1</v>
      </c>
      <c r="H9" s="23">
        <v>0</v>
      </c>
      <c r="I9" s="23">
        <v>14</v>
      </c>
      <c r="J9" s="23">
        <v>2</v>
      </c>
      <c r="K9" s="23">
        <v>1</v>
      </c>
      <c r="L9" s="23">
        <v>4</v>
      </c>
      <c r="M9" s="23">
        <v>2</v>
      </c>
      <c r="N9" s="23">
        <v>3</v>
      </c>
      <c r="O9" s="23">
        <v>2</v>
      </c>
      <c r="P9" s="23">
        <v>1</v>
      </c>
      <c r="Q9" s="23">
        <v>0</v>
      </c>
      <c r="R9" s="23">
        <v>0</v>
      </c>
      <c r="S9" s="24">
        <v>0.5333</v>
      </c>
      <c r="T9" s="24">
        <v>0.9333</v>
      </c>
      <c r="U9" s="70"/>
      <c r="V9" s="70"/>
      <c r="W9" s="70"/>
      <c r="X9" s="70"/>
      <c r="Y9" s="70"/>
      <c r="Z9" s="70"/>
      <c r="AA9" s="70"/>
      <c r="AB9" s="70"/>
      <c r="AC9" s="70"/>
      <c r="AD9" s="70"/>
      <c r="AE9" s="70"/>
      <c r="AF9" s="70"/>
    </row>
    <row r="10" spans="1:32">
      <c r="A10" s="23">
        <v>6</v>
      </c>
      <c r="B10" s="23" t="s">
        <v>86</v>
      </c>
      <c r="C10" s="23" t="s">
        <v>93</v>
      </c>
      <c r="D10" s="23">
        <v>10</v>
      </c>
      <c r="E10" s="23">
        <v>2</v>
      </c>
      <c r="F10" s="23">
        <v>4</v>
      </c>
      <c r="G10" s="23">
        <v>0</v>
      </c>
      <c r="H10" s="23">
        <v>2</v>
      </c>
      <c r="I10" s="23">
        <v>8</v>
      </c>
      <c r="J10" s="23">
        <v>1</v>
      </c>
      <c r="K10" s="23">
        <v>0</v>
      </c>
      <c r="L10" s="23">
        <v>1</v>
      </c>
      <c r="M10" s="23">
        <v>5</v>
      </c>
      <c r="N10" s="23">
        <v>2</v>
      </c>
      <c r="O10" s="23">
        <v>0</v>
      </c>
      <c r="P10" s="23">
        <v>1</v>
      </c>
      <c r="Q10" s="23">
        <v>0</v>
      </c>
      <c r="R10" s="23">
        <v>0</v>
      </c>
      <c r="S10" s="24">
        <v>0.6</v>
      </c>
      <c r="T10" s="24">
        <v>1</v>
      </c>
      <c r="U10" s="70"/>
      <c r="V10" s="70"/>
      <c r="W10" s="70"/>
      <c r="X10" s="70"/>
      <c r="Y10" s="70"/>
      <c r="Z10" s="70"/>
      <c r="AA10" s="70"/>
      <c r="AB10" s="70"/>
      <c r="AC10" s="70"/>
      <c r="AD10" s="70"/>
      <c r="AE10" s="70"/>
      <c r="AF10" s="70"/>
    </row>
    <row r="11" spans="1:32">
      <c r="A11" s="23">
        <v>7</v>
      </c>
      <c r="B11" s="23" t="s">
        <v>86</v>
      </c>
      <c r="C11" s="23" t="s">
        <v>94</v>
      </c>
      <c r="D11" s="23">
        <v>29</v>
      </c>
      <c r="E11" s="23">
        <v>3</v>
      </c>
      <c r="F11" s="23">
        <v>8</v>
      </c>
      <c r="G11" s="23">
        <v>0</v>
      </c>
      <c r="H11" s="23">
        <v>11</v>
      </c>
      <c r="I11" s="23">
        <v>18</v>
      </c>
      <c r="J11" s="23">
        <v>0</v>
      </c>
      <c r="K11" s="23">
        <v>8</v>
      </c>
      <c r="L11" s="23">
        <v>5</v>
      </c>
      <c r="M11" s="23">
        <v>7</v>
      </c>
      <c r="N11" s="23">
        <v>5</v>
      </c>
      <c r="O11" s="23">
        <v>1</v>
      </c>
      <c r="P11" s="23">
        <v>3</v>
      </c>
      <c r="Q11" s="23">
        <v>0</v>
      </c>
      <c r="R11" s="23">
        <v>0</v>
      </c>
      <c r="S11" s="24">
        <v>0.3793</v>
      </c>
      <c r="T11" s="24">
        <v>1</v>
      </c>
      <c r="U11" s="70"/>
      <c r="V11" s="70"/>
      <c r="W11" s="70"/>
      <c r="X11" s="70"/>
      <c r="Y11" s="70"/>
      <c r="Z11" s="70"/>
      <c r="AA11" s="70"/>
      <c r="AB11" s="70"/>
      <c r="AC11" s="70"/>
      <c r="AD11" s="70"/>
      <c r="AE11" s="70"/>
      <c r="AF11" s="70"/>
    </row>
    <row r="12" spans="1:32">
      <c r="A12" s="23">
        <v>8</v>
      </c>
      <c r="B12" s="23" t="s">
        <v>86</v>
      </c>
      <c r="C12" s="23" t="s">
        <v>95</v>
      </c>
      <c r="D12" s="23">
        <v>44</v>
      </c>
      <c r="E12" s="23">
        <v>7</v>
      </c>
      <c r="F12" s="23">
        <v>20</v>
      </c>
      <c r="G12" s="23">
        <v>4</v>
      </c>
      <c r="H12" s="23">
        <v>14</v>
      </c>
      <c r="I12" s="23">
        <v>26</v>
      </c>
      <c r="J12" s="23">
        <v>2</v>
      </c>
      <c r="K12" s="23">
        <v>6</v>
      </c>
      <c r="L12" s="23">
        <v>4</v>
      </c>
      <c r="M12" s="23">
        <v>9</v>
      </c>
      <c r="N12" s="23">
        <v>7</v>
      </c>
      <c r="O12" s="23">
        <v>6</v>
      </c>
      <c r="P12" s="23">
        <v>9</v>
      </c>
      <c r="Q12" s="23">
        <v>1</v>
      </c>
      <c r="R12" s="23">
        <v>0</v>
      </c>
      <c r="S12" s="24">
        <v>0.6136</v>
      </c>
      <c r="T12" s="24">
        <v>0.9091</v>
      </c>
      <c r="U12" s="70"/>
      <c r="V12" s="70"/>
      <c r="W12" s="70"/>
      <c r="X12" s="70"/>
      <c r="Y12" s="70"/>
      <c r="Z12" s="70"/>
      <c r="AA12" s="70"/>
      <c r="AB12" s="70"/>
      <c r="AC12" s="70"/>
      <c r="AD12" s="70"/>
      <c r="AE12" s="70"/>
      <c r="AF12" s="70"/>
    </row>
    <row r="13" spans="1:32">
      <c r="A13" s="23">
        <v>9</v>
      </c>
      <c r="B13" s="23" t="s">
        <v>86</v>
      </c>
      <c r="C13" s="23" t="s">
        <v>96</v>
      </c>
      <c r="D13" s="23">
        <v>26</v>
      </c>
      <c r="E13" s="23">
        <v>3</v>
      </c>
      <c r="F13" s="23">
        <v>5</v>
      </c>
      <c r="G13" s="23">
        <v>3</v>
      </c>
      <c r="H13" s="23">
        <v>12</v>
      </c>
      <c r="I13" s="23">
        <v>11</v>
      </c>
      <c r="J13" s="23">
        <v>2</v>
      </c>
      <c r="K13" s="23">
        <v>3</v>
      </c>
      <c r="L13" s="23">
        <v>9</v>
      </c>
      <c r="M13" s="23">
        <v>5</v>
      </c>
      <c r="N13" s="23">
        <v>5</v>
      </c>
      <c r="O13" s="23">
        <v>2</v>
      </c>
      <c r="P13" s="23">
        <v>0</v>
      </c>
      <c r="Q13" s="23">
        <v>0</v>
      </c>
      <c r="R13" s="23">
        <v>0</v>
      </c>
      <c r="S13" s="24">
        <v>0.3077</v>
      </c>
      <c r="T13" s="24">
        <v>0.8846</v>
      </c>
      <c r="U13" s="70"/>
      <c r="V13" s="70"/>
      <c r="W13" s="70"/>
      <c r="X13" s="70"/>
      <c r="Y13" s="70"/>
      <c r="Z13" s="70"/>
      <c r="AA13" s="70"/>
      <c r="AB13" s="70"/>
      <c r="AC13" s="70"/>
      <c r="AD13" s="70"/>
      <c r="AE13" s="70"/>
      <c r="AF13" s="70"/>
    </row>
    <row r="14" spans="1:32">
      <c r="A14" s="23">
        <v>10</v>
      </c>
      <c r="B14" s="23" t="s">
        <v>86</v>
      </c>
      <c r="C14" s="23" t="s">
        <v>97</v>
      </c>
      <c r="D14" s="23">
        <v>33</v>
      </c>
      <c r="E14" s="23">
        <v>9</v>
      </c>
      <c r="F14" s="23">
        <v>5</v>
      </c>
      <c r="G14" s="23">
        <v>3</v>
      </c>
      <c r="H14" s="23">
        <v>2</v>
      </c>
      <c r="I14" s="23">
        <v>28</v>
      </c>
      <c r="J14" s="23">
        <v>0</v>
      </c>
      <c r="K14" s="23">
        <v>10</v>
      </c>
      <c r="L14" s="23">
        <v>5</v>
      </c>
      <c r="M14" s="23">
        <v>4</v>
      </c>
      <c r="N14" s="23">
        <v>2</v>
      </c>
      <c r="O14" s="23">
        <v>3</v>
      </c>
      <c r="P14" s="23">
        <v>6</v>
      </c>
      <c r="Q14" s="23">
        <v>3</v>
      </c>
      <c r="R14" s="23">
        <v>0</v>
      </c>
      <c r="S14" s="24">
        <v>0.4242</v>
      </c>
      <c r="T14" s="24">
        <v>0.9091</v>
      </c>
      <c r="U14" s="70"/>
      <c r="V14" s="70"/>
      <c r="W14" s="70"/>
      <c r="X14" s="70"/>
      <c r="Y14" s="70"/>
      <c r="Z14" s="70"/>
      <c r="AA14" s="70"/>
      <c r="AB14" s="70"/>
      <c r="AC14" s="70"/>
      <c r="AD14" s="70"/>
      <c r="AE14" s="70"/>
      <c r="AF14" s="70"/>
    </row>
    <row r="15" spans="1:20">
      <c r="A15" s="23">
        <v>11</v>
      </c>
      <c r="B15" s="23" t="s">
        <v>86</v>
      </c>
      <c r="C15" s="23" t="s">
        <v>98</v>
      </c>
      <c r="D15" s="23">
        <v>12</v>
      </c>
      <c r="E15" s="23">
        <v>2</v>
      </c>
      <c r="F15" s="23">
        <v>4</v>
      </c>
      <c r="G15" s="23">
        <v>0</v>
      </c>
      <c r="H15" s="23">
        <v>1</v>
      </c>
      <c r="I15" s="23">
        <v>11</v>
      </c>
      <c r="J15" s="23">
        <v>0</v>
      </c>
      <c r="K15" s="23">
        <v>1</v>
      </c>
      <c r="L15" s="23">
        <v>3</v>
      </c>
      <c r="M15" s="23">
        <v>4</v>
      </c>
      <c r="N15" s="23">
        <v>2</v>
      </c>
      <c r="O15" s="23">
        <v>2</v>
      </c>
      <c r="P15" s="23">
        <v>0</v>
      </c>
      <c r="Q15" s="23">
        <v>0</v>
      </c>
      <c r="R15" s="23">
        <v>0</v>
      </c>
      <c r="S15" s="24">
        <v>0.5</v>
      </c>
      <c r="T15" s="24">
        <v>1</v>
      </c>
    </row>
    <row r="16" spans="1:32">
      <c r="A16" s="23">
        <v>12</v>
      </c>
      <c r="B16" s="23" t="s">
        <v>86</v>
      </c>
      <c r="C16" s="23" t="s">
        <v>99</v>
      </c>
      <c r="D16" s="23">
        <v>30</v>
      </c>
      <c r="E16" s="23">
        <v>4</v>
      </c>
      <c r="F16" s="23">
        <v>11</v>
      </c>
      <c r="G16" s="23">
        <v>1</v>
      </c>
      <c r="H16" s="23">
        <v>20</v>
      </c>
      <c r="I16" s="23">
        <v>9</v>
      </c>
      <c r="J16" s="23">
        <v>0</v>
      </c>
      <c r="K16" s="23">
        <v>1</v>
      </c>
      <c r="L16" s="23">
        <v>3</v>
      </c>
      <c r="M16" s="23">
        <v>6</v>
      </c>
      <c r="N16" s="23">
        <v>9</v>
      </c>
      <c r="O16" s="23">
        <v>4</v>
      </c>
      <c r="P16" s="23">
        <v>7</v>
      </c>
      <c r="Q16" s="23">
        <v>0</v>
      </c>
      <c r="R16" s="23">
        <v>0</v>
      </c>
      <c r="S16" s="24">
        <v>0.5</v>
      </c>
      <c r="T16" s="24">
        <v>0.9667</v>
      </c>
      <c r="U16" s="70"/>
      <c r="V16" s="70"/>
      <c r="W16" s="70"/>
      <c r="X16" s="70"/>
      <c r="Y16" s="70"/>
      <c r="Z16" s="70"/>
      <c r="AA16" s="70"/>
      <c r="AB16" s="70"/>
      <c r="AC16" s="70"/>
      <c r="AD16" s="70"/>
      <c r="AE16" s="70"/>
      <c r="AF16" s="70"/>
    </row>
    <row r="17" spans="1:32">
      <c r="A17" s="23">
        <v>13</v>
      </c>
      <c r="B17" s="23" t="s">
        <v>86</v>
      </c>
      <c r="C17" s="23" t="s">
        <v>100</v>
      </c>
      <c r="D17" s="23">
        <v>7</v>
      </c>
      <c r="E17" s="23">
        <v>0</v>
      </c>
      <c r="F17" s="23">
        <v>2</v>
      </c>
      <c r="G17" s="23">
        <v>0</v>
      </c>
      <c r="H17" s="23">
        <v>0</v>
      </c>
      <c r="I17" s="23">
        <v>7</v>
      </c>
      <c r="J17" s="23">
        <v>0</v>
      </c>
      <c r="K17" s="23">
        <v>2</v>
      </c>
      <c r="L17" s="23">
        <v>2</v>
      </c>
      <c r="M17" s="23">
        <v>1</v>
      </c>
      <c r="N17" s="23">
        <v>1</v>
      </c>
      <c r="O17" s="23">
        <v>0</v>
      </c>
      <c r="P17" s="23">
        <v>1</v>
      </c>
      <c r="Q17" s="23">
        <v>0</v>
      </c>
      <c r="R17" s="23">
        <v>0</v>
      </c>
      <c r="S17" s="24">
        <v>0.2857</v>
      </c>
      <c r="T17" s="24">
        <v>1</v>
      </c>
      <c r="U17" s="70"/>
      <c r="V17" s="70"/>
      <c r="W17" s="70"/>
      <c r="X17" s="70"/>
      <c r="Y17" s="70"/>
      <c r="Z17" s="70"/>
      <c r="AA17" s="70"/>
      <c r="AB17" s="70"/>
      <c r="AC17" s="70"/>
      <c r="AD17" s="70"/>
      <c r="AE17" s="70"/>
      <c r="AF17" s="70"/>
    </row>
    <row r="18" spans="1:32">
      <c r="A18" s="23">
        <v>14</v>
      </c>
      <c r="B18" s="23" t="s">
        <v>86</v>
      </c>
      <c r="C18" s="23" t="s">
        <v>101</v>
      </c>
      <c r="D18" s="23">
        <v>9</v>
      </c>
      <c r="E18" s="23">
        <v>0</v>
      </c>
      <c r="F18" s="23">
        <v>4</v>
      </c>
      <c r="G18" s="23">
        <v>0</v>
      </c>
      <c r="H18" s="23">
        <v>5</v>
      </c>
      <c r="I18" s="23">
        <v>4</v>
      </c>
      <c r="J18" s="23">
        <v>0</v>
      </c>
      <c r="K18" s="23">
        <v>0</v>
      </c>
      <c r="L18" s="23">
        <v>0</v>
      </c>
      <c r="M18" s="23">
        <v>5</v>
      </c>
      <c r="N18" s="23">
        <v>3</v>
      </c>
      <c r="O18" s="23">
        <v>1</v>
      </c>
      <c r="P18" s="23">
        <v>0</v>
      </c>
      <c r="Q18" s="23">
        <v>0</v>
      </c>
      <c r="R18" s="23">
        <v>0</v>
      </c>
      <c r="S18" s="24">
        <v>0.4444</v>
      </c>
      <c r="T18" s="24">
        <v>1</v>
      </c>
      <c r="U18" s="70"/>
      <c r="V18" s="70"/>
      <c r="W18" s="70"/>
      <c r="X18" s="70"/>
      <c r="Y18" s="70"/>
      <c r="Z18" s="70"/>
      <c r="AA18" s="70"/>
      <c r="AB18" s="70"/>
      <c r="AC18" s="70"/>
      <c r="AD18" s="70"/>
      <c r="AE18" s="70"/>
      <c r="AF18" s="70"/>
    </row>
    <row r="19" spans="1:32">
      <c r="A19" s="23">
        <v>15</v>
      </c>
      <c r="B19" s="23" t="s">
        <v>86</v>
      </c>
      <c r="C19" s="23" t="s">
        <v>102</v>
      </c>
      <c r="D19" s="23">
        <v>10</v>
      </c>
      <c r="E19" s="23">
        <v>3</v>
      </c>
      <c r="F19" s="23">
        <v>4</v>
      </c>
      <c r="G19" s="23">
        <v>0</v>
      </c>
      <c r="H19" s="23">
        <v>2</v>
      </c>
      <c r="I19" s="23">
        <v>8</v>
      </c>
      <c r="J19" s="23">
        <v>0</v>
      </c>
      <c r="K19" s="23">
        <v>2</v>
      </c>
      <c r="L19" s="23">
        <v>0</v>
      </c>
      <c r="M19" s="23">
        <v>6</v>
      </c>
      <c r="N19" s="23">
        <v>1</v>
      </c>
      <c r="O19" s="23">
        <v>1</v>
      </c>
      <c r="P19" s="23">
        <v>0</v>
      </c>
      <c r="Q19" s="23">
        <v>0</v>
      </c>
      <c r="R19" s="23">
        <v>0</v>
      </c>
      <c r="S19" s="24">
        <v>0.7</v>
      </c>
      <c r="T19" s="24">
        <v>1</v>
      </c>
      <c r="U19" s="70"/>
      <c r="V19" s="70"/>
      <c r="W19" s="70"/>
      <c r="X19" s="70"/>
      <c r="Y19" s="70"/>
      <c r="Z19" s="70"/>
      <c r="AA19" s="70"/>
      <c r="AB19" s="70"/>
      <c r="AC19" s="70"/>
      <c r="AD19" s="70"/>
      <c r="AE19" s="70"/>
      <c r="AF19" s="70"/>
    </row>
    <row r="20" spans="1:32">
      <c r="A20" s="23">
        <v>16</v>
      </c>
      <c r="B20" s="23" t="s">
        <v>86</v>
      </c>
      <c r="C20" s="23" t="s">
        <v>103</v>
      </c>
      <c r="D20" s="23">
        <v>15</v>
      </c>
      <c r="E20" s="23">
        <v>3</v>
      </c>
      <c r="F20" s="23">
        <v>3</v>
      </c>
      <c r="G20" s="23">
        <v>0</v>
      </c>
      <c r="H20" s="23">
        <v>1</v>
      </c>
      <c r="I20" s="23">
        <v>14</v>
      </c>
      <c r="J20" s="23">
        <v>0</v>
      </c>
      <c r="K20" s="23">
        <v>5</v>
      </c>
      <c r="L20" s="23">
        <v>3</v>
      </c>
      <c r="M20" s="23">
        <v>3</v>
      </c>
      <c r="N20" s="23">
        <v>3</v>
      </c>
      <c r="O20" s="23">
        <v>0</v>
      </c>
      <c r="P20" s="23">
        <v>1</v>
      </c>
      <c r="Q20" s="23">
        <v>0</v>
      </c>
      <c r="R20" s="23">
        <v>0</v>
      </c>
      <c r="S20" s="24">
        <v>0.4</v>
      </c>
      <c r="T20" s="24">
        <v>1</v>
      </c>
      <c r="U20" s="70"/>
      <c r="V20" s="70"/>
      <c r="W20" s="70"/>
      <c r="X20" s="70"/>
      <c r="Y20" s="70"/>
      <c r="Z20" s="70"/>
      <c r="AA20" s="70"/>
      <c r="AB20" s="70"/>
      <c r="AC20" s="70"/>
      <c r="AD20" s="70"/>
      <c r="AE20" s="70"/>
      <c r="AF20" s="70"/>
    </row>
    <row r="21" spans="1:32">
      <c r="A21" s="23">
        <v>17</v>
      </c>
      <c r="B21" s="23" t="s">
        <v>86</v>
      </c>
      <c r="C21" s="23" t="s">
        <v>104</v>
      </c>
      <c r="D21" s="23">
        <v>29</v>
      </c>
      <c r="E21" s="23">
        <v>10</v>
      </c>
      <c r="F21" s="23">
        <v>10</v>
      </c>
      <c r="G21" s="23">
        <v>3</v>
      </c>
      <c r="H21" s="23">
        <v>3</v>
      </c>
      <c r="I21" s="23">
        <v>23</v>
      </c>
      <c r="J21" s="23">
        <v>0</v>
      </c>
      <c r="K21" s="23">
        <v>7</v>
      </c>
      <c r="L21" s="23">
        <v>4</v>
      </c>
      <c r="M21" s="23">
        <v>6</v>
      </c>
      <c r="N21" s="23">
        <v>4</v>
      </c>
      <c r="O21" s="23">
        <v>2</v>
      </c>
      <c r="P21" s="23">
        <v>5</v>
      </c>
      <c r="Q21" s="23">
        <v>0</v>
      </c>
      <c r="R21" s="23">
        <v>1</v>
      </c>
      <c r="S21" s="24">
        <v>0.6897</v>
      </c>
      <c r="T21" s="24">
        <v>0.8966</v>
      </c>
      <c r="U21" s="70"/>
      <c r="V21" s="70"/>
      <c r="W21" s="70"/>
      <c r="X21" s="70"/>
      <c r="Y21" s="70"/>
      <c r="Z21" s="70"/>
      <c r="AA21" s="70"/>
      <c r="AB21" s="70"/>
      <c r="AC21" s="70"/>
      <c r="AD21" s="70"/>
      <c r="AE21" s="70"/>
      <c r="AF21" s="70"/>
    </row>
    <row r="22" spans="1:32">
      <c r="A22" s="23">
        <v>18</v>
      </c>
      <c r="B22" s="23" t="s">
        <v>86</v>
      </c>
      <c r="C22" s="23" t="s">
        <v>105</v>
      </c>
      <c r="D22" s="23">
        <v>20</v>
      </c>
      <c r="E22" s="23">
        <v>11</v>
      </c>
      <c r="F22" s="23">
        <v>5</v>
      </c>
      <c r="G22" s="23">
        <v>1</v>
      </c>
      <c r="H22" s="23">
        <v>0</v>
      </c>
      <c r="I22" s="23">
        <v>19</v>
      </c>
      <c r="J22" s="23">
        <v>0</v>
      </c>
      <c r="K22" s="23">
        <v>2</v>
      </c>
      <c r="L22" s="23">
        <v>6</v>
      </c>
      <c r="M22" s="23">
        <v>2</v>
      </c>
      <c r="N22" s="23">
        <v>1</v>
      </c>
      <c r="O22" s="23">
        <v>5</v>
      </c>
      <c r="P22" s="23">
        <v>3</v>
      </c>
      <c r="Q22" s="23">
        <v>1</v>
      </c>
      <c r="R22" s="23">
        <v>0</v>
      </c>
      <c r="S22" s="24">
        <v>0.8</v>
      </c>
      <c r="T22" s="24">
        <v>0.95</v>
      </c>
      <c r="U22" s="70"/>
      <c r="V22" s="70"/>
      <c r="W22" s="70"/>
      <c r="X22" s="70"/>
      <c r="Y22" s="70"/>
      <c r="Z22" s="70"/>
      <c r="AA22" s="70"/>
      <c r="AB22" s="70"/>
      <c r="AC22" s="70"/>
      <c r="AD22" s="70"/>
      <c r="AE22" s="70"/>
      <c r="AF22" s="70"/>
    </row>
    <row r="23" spans="1:32">
      <c r="A23" s="23">
        <v>19</v>
      </c>
      <c r="B23" s="23" t="s">
        <v>86</v>
      </c>
      <c r="C23" s="23" t="s">
        <v>106</v>
      </c>
      <c r="D23" s="23">
        <v>20</v>
      </c>
      <c r="E23" s="23">
        <v>5</v>
      </c>
      <c r="F23" s="23">
        <v>7</v>
      </c>
      <c r="G23" s="23">
        <v>1</v>
      </c>
      <c r="H23" s="23">
        <v>4</v>
      </c>
      <c r="I23" s="23">
        <v>15</v>
      </c>
      <c r="J23" s="23">
        <v>0</v>
      </c>
      <c r="K23" s="23">
        <v>5</v>
      </c>
      <c r="L23" s="23">
        <v>2</v>
      </c>
      <c r="M23" s="23">
        <v>4</v>
      </c>
      <c r="N23" s="23">
        <v>2</v>
      </c>
      <c r="O23" s="23">
        <v>4</v>
      </c>
      <c r="P23" s="23">
        <v>3</v>
      </c>
      <c r="Q23" s="23">
        <v>0</v>
      </c>
      <c r="R23" s="23">
        <v>0</v>
      </c>
      <c r="S23" s="24">
        <v>0.6</v>
      </c>
      <c r="T23" s="24">
        <v>0.95</v>
      </c>
      <c r="U23" s="70"/>
      <c r="V23" s="70"/>
      <c r="W23" s="70"/>
      <c r="X23" s="70"/>
      <c r="Y23" s="70"/>
      <c r="Z23" s="70"/>
      <c r="AA23" s="70"/>
      <c r="AB23" s="70"/>
      <c r="AC23" s="70"/>
      <c r="AD23" s="70"/>
      <c r="AE23" s="70"/>
      <c r="AF23" s="70"/>
    </row>
    <row r="24" spans="1:32">
      <c r="A24" s="23">
        <v>20</v>
      </c>
      <c r="B24" s="23" t="s">
        <v>86</v>
      </c>
      <c r="C24" s="23" t="s">
        <v>107</v>
      </c>
      <c r="D24" s="23">
        <v>12</v>
      </c>
      <c r="E24" s="23">
        <v>3</v>
      </c>
      <c r="F24" s="23">
        <v>3</v>
      </c>
      <c r="G24" s="23">
        <v>0</v>
      </c>
      <c r="H24" s="23">
        <v>0</v>
      </c>
      <c r="I24" s="23">
        <v>12</v>
      </c>
      <c r="J24" s="23">
        <v>0</v>
      </c>
      <c r="K24" s="23">
        <v>4</v>
      </c>
      <c r="L24" s="23">
        <v>3</v>
      </c>
      <c r="M24" s="23">
        <v>3</v>
      </c>
      <c r="N24" s="23">
        <v>0</v>
      </c>
      <c r="O24" s="23">
        <v>1</v>
      </c>
      <c r="P24" s="23">
        <v>0</v>
      </c>
      <c r="Q24" s="23">
        <v>1</v>
      </c>
      <c r="R24" s="23">
        <v>0</v>
      </c>
      <c r="S24" s="24">
        <v>0.5</v>
      </c>
      <c r="T24" s="24">
        <v>1</v>
      </c>
      <c r="U24" s="70"/>
      <c r="V24" s="70"/>
      <c r="W24" s="70"/>
      <c r="X24" s="70"/>
      <c r="Y24" s="70"/>
      <c r="Z24" s="70"/>
      <c r="AA24" s="70"/>
      <c r="AB24" s="70"/>
      <c r="AC24" s="70"/>
      <c r="AD24" s="70"/>
      <c r="AE24" s="70"/>
      <c r="AF24" s="70"/>
    </row>
    <row r="25" spans="1:32">
      <c r="A25" s="23">
        <v>21</v>
      </c>
      <c r="B25" s="23" t="s">
        <v>86</v>
      </c>
      <c r="C25" s="23" t="s">
        <v>108</v>
      </c>
      <c r="D25" s="23">
        <v>12</v>
      </c>
      <c r="E25" s="23">
        <v>1</v>
      </c>
      <c r="F25" s="23">
        <v>4</v>
      </c>
      <c r="G25" s="23">
        <v>1</v>
      </c>
      <c r="H25" s="23">
        <v>4</v>
      </c>
      <c r="I25" s="23">
        <v>7</v>
      </c>
      <c r="J25" s="23">
        <v>0</v>
      </c>
      <c r="K25" s="23">
        <v>2</v>
      </c>
      <c r="L25" s="23">
        <v>3</v>
      </c>
      <c r="M25" s="23">
        <v>3</v>
      </c>
      <c r="N25" s="23">
        <v>1</v>
      </c>
      <c r="O25" s="23">
        <v>2</v>
      </c>
      <c r="P25" s="23">
        <v>1</v>
      </c>
      <c r="Q25" s="23">
        <v>0</v>
      </c>
      <c r="R25" s="23">
        <v>0</v>
      </c>
      <c r="S25" s="24">
        <v>0.4167</v>
      </c>
      <c r="T25" s="24">
        <v>0.9167</v>
      </c>
      <c r="U25" s="70"/>
      <c r="V25" s="70"/>
      <c r="W25" s="70"/>
      <c r="X25" s="70"/>
      <c r="Y25" s="70"/>
      <c r="Z25" s="70"/>
      <c r="AA25" s="70"/>
      <c r="AB25" s="70"/>
      <c r="AC25" s="70"/>
      <c r="AD25" s="70"/>
      <c r="AE25" s="70"/>
      <c r="AF25" s="70"/>
    </row>
    <row r="26" spans="1:32">
      <c r="A26" s="23">
        <v>22</v>
      </c>
      <c r="B26" s="23" t="s">
        <v>86</v>
      </c>
      <c r="C26" s="23" t="s">
        <v>109</v>
      </c>
      <c r="D26" s="23">
        <v>17</v>
      </c>
      <c r="E26" s="23">
        <v>3</v>
      </c>
      <c r="F26" s="23">
        <v>6</v>
      </c>
      <c r="G26" s="23">
        <v>0</v>
      </c>
      <c r="H26" s="23">
        <v>0</v>
      </c>
      <c r="I26" s="23">
        <v>17</v>
      </c>
      <c r="J26" s="23">
        <v>0</v>
      </c>
      <c r="K26" s="23">
        <v>5</v>
      </c>
      <c r="L26" s="23">
        <v>4</v>
      </c>
      <c r="M26" s="23">
        <v>5</v>
      </c>
      <c r="N26" s="23">
        <v>1</v>
      </c>
      <c r="O26" s="23">
        <v>1</v>
      </c>
      <c r="P26" s="23">
        <v>1</v>
      </c>
      <c r="Q26" s="23">
        <v>0</v>
      </c>
      <c r="R26" s="23">
        <v>0</v>
      </c>
      <c r="S26" s="24">
        <v>0.5294</v>
      </c>
      <c r="T26" s="24">
        <v>1</v>
      </c>
      <c r="U26" s="70"/>
      <c r="V26" s="70"/>
      <c r="W26" s="70"/>
      <c r="X26" s="70"/>
      <c r="Y26" s="70"/>
      <c r="Z26" s="70"/>
      <c r="AA26" s="70"/>
      <c r="AB26" s="70"/>
      <c r="AC26" s="70"/>
      <c r="AD26" s="70"/>
      <c r="AE26" s="70"/>
      <c r="AF26" s="70"/>
    </row>
    <row r="27" spans="1:32">
      <c r="A27" s="23">
        <v>23</v>
      </c>
      <c r="B27" s="23" t="s">
        <v>86</v>
      </c>
      <c r="C27" s="23" t="s">
        <v>110</v>
      </c>
      <c r="D27" s="23">
        <v>8</v>
      </c>
      <c r="E27" s="23">
        <v>1</v>
      </c>
      <c r="F27" s="23">
        <v>2</v>
      </c>
      <c r="G27" s="23">
        <v>1</v>
      </c>
      <c r="H27" s="23">
        <v>0</v>
      </c>
      <c r="I27" s="23">
        <v>7</v>
      </c>
      <c r="J27" s="23">
        <v>1</v>
      </c>
      <c r="K27" s="23">
        <v>3</v>
      </c>
      <c r="L27" s="23">
        <v>1</v>
      </c>
      <c r="M27" s="23">
        <v>0</v>
      </c>
      <c r="N27" s="23">
        <v>2</v>
      </c>
      <c r="O27" s="23">
        <v>0</v>
      </c>
      <c r="P27" s="23">
        <v>1</v>
      </c>
      <c r="Q27" s="23">
        <v>0</v>
      </c>
      <c r="R27" s="23">
        <v>0</v>
      </c>
      <c r="S27" s="24">
        <v>0.375</v>
      </c>
      <c r="T27" s="24">
        <v>0.875</v>
      </c>
      <c r="U27" s="70"/>
      <c r="V27" s="70"/>
      <c r="W27" s="70"/>
      <c r="X27" s="70"/>
      <c r="Y27" s="70"/>
      <c r="Z27" s="70"/>
      <c r="AA27" s="70"/>
      <c r="AB27" s="70"/>
      <c r="AC27" s="70"/>
      <c r="AD27" s="70"/>
      <c r="AE27" s="70"/>
      <c r="AF27" s="70"/>
    </row>
    <row r="28" spans="1:32">
      <c r="A28" s="23">
        <v>24</v>
      </c>
      <c r="B28" s="23" t="s">
        <v>86</v>
      </c>
      <c r="C28" s="23" t="s">
        <v>111</v>
      </c>
      <c r="D28" s="23">
        <v>19</v>
      </c>
      <c r="E28" s="23">
        <v>5</v>
      </c>
      <c r="F28" s="23">
        <v>8</v>
      </c>
      <c r="G28" s="23">
        <v>0</v>
      </c>
      <c r="H28" s="23">
        <v>1</v>
      </c>
      <c r="I28" s="23">
        <v>18</v>
      </c>
      <c r="J28" s="23">
        <v>0</v>
      </c>
      <c r="K28" s="23">
        <v>6</v>
      </c>
      <c r="L28" s="23">
        <v>3</v>
      </c>
      <c r="M28" s="23">
        <v>5</v>
      </c>
      <c r="N28" s="23">
        <v>3</v>
      </c>
      <c r="O28" s="23">
        <v>1</v>
      </c>
      <c r="P28" s="23">
        <v>1</v>
      </c>
      <c r="Q28" s="23">
        <v>0</v>
      </c>
      <c r="R28" s="23">
        <v>0</v>
      </c>
      <c r="S28" s="24">
        <v>0.6842</v>
      </c>
      <c r="T28" s="24">
        <v>1</v>
      </c>
      <c r="U28" s="70"/>
      <c r="V28" s="70"/>
      <c r="W28" s="70"/>
      <c r="X28" s="70"/>
      <c r="Y28" s="70"/>
      <c r="Z28" s="70"/>
      <c r="AA28" s="70"/>
      <c r="AB28" s="70"/>
      <c r="AC28" s="70"/>
      <c r="AD28" s="70"/>
      <c r="AE28" s="70"/>
      <c r="AF28" s="70"/>
    </row>
    <row r="29" spans="1:32">
      <c r="A29" s="23">
        <v>25</v>
      </c>
      <c r="B29" s="23" t="s">
        <v>86</v>
      </c>
      <c r="C29" s="23" t="s">
        <v>112</v>
      </c>
      <c r="D29" s="23">
        <v>12</v>
      </c>
      <c r="E29" s="23">
        <v>3</v>
      </c>
      <c r="F29" s="23">
        <v>3</v>
      </c>
      <c r="G29" s="23">
        <v>1</v>
      </c>
      <c r="H29" s="23">
        <v>0</v>
      </c>
      <c r="I29" s="23">
        <v>11</v>
      </c>
      <c r="J29" s="23">
        <v>0</v>
      </c>
      <c r="K29" s="23">
        <v>2</v>
      </c>
      <c r="L29" s="23">
        <v>4</v>
      </c>
      <c r="M29" s="23">
        <v>3</v>
      </c>
      <c r="N29" s="23">
        <v>1</v>
      </c>
      <c r="O29" s="23">
        <v>1</v>
      </c>
      <c r="P29" s="23">
        <v>1</v>
      </c>
      <c r="Q29" s="23">
        <v>0</v>
      </c>
      <c r="R29" s="23">
        <v>0</v>
      </c>
      <c r="S29" s="24">
        <v>0.5</v>
      </c>
      <c r="T29" s="24">
        <v>0.9167</v>
      </c>
      <c r="U29" s="70"/>
      <c r="V29" s="70"/>
      <c r="W29" s="70"/>
      <c r="X29" s="70"/>
      <c r="Y29" s="70"/>
      <c r="Z29" s="70"/>
      <c r="AA29" s="70"/>
      <c r="AB29" s="70"/>
      <c r="AC29" s="70"/>
      <c r="AD29" s="70"/>
      <c r="AE29" s="70"/>
      <c r="AF29" s="70"/>
    </row>
    <row r="30" spans="1:32">
      <c r="A30" s="23">
        <v>26</v>
      </c>
      <c r="B30" s="23" t="s">
        <v>86</v>
      </c>
      <c r="C30" s="23" t="s">
        <v>113</v>
      </c>
      <c r="D30" s="23">
        <v>17</v>
      </c>
      <c r="E30" s="23">
        <v>4</v>
      </c>
      <c r="F30" s="23">
        <v>6</v>
      </c>
      <c r="G30" s="23">
        <v>0</v>
      </c>
      <c r="H30" s="23">
        <v>1</v>
      </c>
      <c r="I30" s="23">
        <v>16</v>
      </c>
      <c r="J30" s="23">
        <v>0</v>
      </c>
      <c r="K30" s="23">
        <v>5</v>
      </c>
      <c r="L30" s="23">
        <v>4</v>
      </c>
      <c r="M30" s="23">
        <v>5</v>
      </c>
      <c r="N30" s="23">
        <v>1</v>
      </c>
      <c r="O30" s="23">
        <v>0</v>
      </c>
      <c r="P30" s="23">
        <v>2</v>
      </c>
      <c r="Q30" s="23">
        <v>0</v>
      </c>
      <c r="R30" s="23">
        <v>0</v>
      </c>
      <c r="S30" s="24">
        <v>0.5882</v>
      </c>
      <c r="T30" s="24">
        <v>1</v>
      </c>
      <c r="U30" s="70"/>
      <c r="V30" s="70"/>
      <c r="W30" s="70"/>
      <c r="X30" s="70"/>
      <c r="Y30" s="70"/>
      <c r="Z30" s="70"/>
      <c r="AA30" s="70"/>
      <c r="AB30" s="70"/>
      <c r="AC30" s="70"/>
      <c r="AD30" s="70"/>
      <c r="AE30" s="70"/>
      <c r="AF30" s="70"/>
    </row>
    <row r="31" spans="1:32">
      <c r="A31" s="23">
        <v>27</v>
      </c>
      <c r="B31" s="23" t="s">
        <v>86</v>
      </c>
      <c r="C31" s="23" t="s">
        <v>114</v>
      </c>
      <c r="D31" s="23">
        <v>15</v>
      </c>
      <c r="E31" s="23">
        <v>3</v>
      </c>
      <c r="F31" s="23">
        <v>8</v>
      </c>
      <c r="G31" s="23">
        <v>0</v>
      </c>
      <c r="H31" s="23">
        <v>3</v>
      </c>
      <c r="I31" s="23">
        <v>12</v>
      </c>
      <c r="J31" s="23">
        <v>1</v>
      </c>
      <c r="K31" s="23">
        <v>2</v>
      </c>
      <c r="L31" s="23">
        <v>3</v>
      </c>
      <c r="M31" s="23">
        <v>2</v>
      </c>
      <c r="N31" s="23">
        <v>6</v>
      </c>
      <c r="O31" s="23">
        <v>1</v>
      </c>
      <c r="P31" s="23">
        <v>0</v>
      </c>
      <c r="Q31" s="23">
        <v>0</v>
      </c>
      <c r="R31" s="23">
        <v>0</v>
      </c>
      <c r="S31" s="24">
        <v>0.7333</v>
      </c>
      <c r="T31" s="24">
        <v>1</v>
      </c>
      <c r="U31" s="70"/>
      <c r="V31" s="70"/>
      <c r="W31" s="70"/>
      <c r="X31" s="70"/>
      <c r="Y31" s="70"/>
      <c r="Z31" s="70"/>
      <c r="AA31" s="70"/>
      <c r="AB31" s="70"/>
      <c r="AC31" s="70"/>
      <c r="AD31" s="70"/>
      <c r="AE31" s="70"/>
      <c r="AF31" s="70"/>
    </row>
    <row r="32" spans="1:32">
      <c r="A32" s="23">
        <v>28</v>
      </c>
      <c r="B32" s="23" t="s">
        <v>86</v>
      </c>
      <c r="C32" s="23" t="s">
        <v>115</v>
      </c>
      <c r="D32" s="23">
        <v>7</v>
      </c>
      <c r="E32" s="23">
        <v>0</v>
      </c>
      <c r="F32" s="23">
        <v>0</v>
      </c>
      <c r="G32" s="23">
        <v>0</v>
      </c>
      <c r="H32" s="23">
        <v>2</v>
      </c>
      <c r="I32" s="23">
        <v>5</v>
      </c>
      <c r="J32" s="23">
        <v>0</v>
      </c>
      <c r="K32" s="23">
        <v>3</v>
      </c>
      <c r="L32" s="23">
        <v>1</v>
      </c>
      <c r="M32" s="23">
        <v>3</v>
      </c>
      <c r="N32" s="23">
        <v>0</v>
      </c>
      <c r="O32" s="23">
        <v>0</v>
      </c>
      <c r="P32" s="23">
        <v>0</v>
      </c>
      <c r="Q32" s="23">
        <v>0</v>
      </c>
      <c r="R32" s="23">
        <v>0</v>
      </c>
      <c r="S32" s="24">
        <v>0</v>
      </c>
      <c r="T32" s="24">
        <v>1</v>
      </c>
      <c r="U32" s="70"/>
      <c r="V32" s="70"/>
      <c r="W32" s="70"/>
      <c r="X32" s="70"/>
      <c r="Y32" s="70"/>
      <c r="Z32" s="70"/>
      <c r="AA32" s="70"/>
      <c r="AB32" s="70"/>
      <c r="AC32" s="70"/>
      <c r="AD32" s="70"/>
      <c r="AE32" s="70"/>
      <c r="AF32" s="70"/>
    </row>
    <row r="33" spans="1:32">
      <c r="A33" s="23">
        <v>29</v>
      </c>
      <c r="B33" s="23" t="s">
        <v>86</v>
      </c>
      <c r="C33" s="23" t="s">
        <v>116</v>
      </c>
      <c r="D33" s="23">
        <v>27</v>
      </c>
      <c r="E33" s="23">
        <v>9</v>
      </c>
      <c r="F33" s="23">
        <v>8</v>
      </c>
      <c r="G33" s="23">
        <v>0</v>
      </c>
      <c r="H33" s="23">
        <v>2</v>
      </c>
      <c r="I33" s="23">
        <v>25</v>
      </c>
      <c r="J33" s="23">
        <v>0</v>
      </c>
      <c r="K33" s="23">
        <v>5</v>
      </c>
      <c r="L33" s="23">
        <v>3</v>
      </c>
      <c r="M33" s="23">
        <v>7</v>
      </c>
      <c r="N33" s="23">
        <v>7</v>
      </c>
      <c r="O33" s="23">
        <v>4</v>
      </c>
      <c r="P33" s="23">
        <v>1</v>
      </c>
      <c r="Q33" s="23">
        <v>0</v>
      </c>
      <c r="R33" s="23">
        <v>0</v>
      </c>
      <c r="S33" s="24">
        <v>0.6296</v>
      </c>
      <c r="T33" s="24">
        <v>1</v>
      </c>
      <c r="U33" s="70"/>
      <c r="V33" s="70"/>
      <c r="W33" s="70"/>
      <c r="X33" s="70"/>
      <c r="Y33" s="70"/>
      <c r="Z33" s="70"/>
      <c r="AA33" s="70"/>
      <c r="AB33" s="70"/>
      <c r="AC33" s="70"/>
      <c r="AD33" s="70"/>
      <c r="AE33" s="70"/>
      <c r="AF33" s="70"/>
    </row>
    <row r="34" spans="1:32">
      <c r="A34" s="23">
        <v>30</v>
      </c>
      <c r="B34" s="23" t="s">
        <v>86</v>
      </c>
      <c r="C34" s="23" t="s">
        <v>117</v>
      </c>
      <c r="D34" s="23">
        <v>14</v>
      </c>
      <c r="E34" s="23">
        <v>3</v>
      </c>
      <c r="F34" s="23">
        <v>4</v>
      </c>
      <c r="G34" s="23">
        <v>0</v>
      </c>
      <c r="H34" s="23">
        <v>1</v>
      </c>
      <c r="I34" s="23">
        <v>13</v>
      </c>
      <c r="J34" s="23">
        <v>0</v>
      </c>
      <c r="K34" s="23">
        <v>3</v>
      </c>
      <c r="L34" s="23">
        <v>3</v>
      </c>
      <c r="M34" s="23">
        <v>3</v>
      </c>
      <c r="N34" s="23">
        <v>4</v>
      </c>
      <c r="O34" s="23">
        <v>1</v>
      </c>
      <c r="P34" s="23">
        <v>0</v>
      </c>
      <c r="Q34" s="23">
        <v>0</v>
      </c>
      <c r="R34" s="23">
        <v>0</v>
      </c>
      <c r="S34" s="24">
        <v>0.5</v>
      </c>
      <c r="T34" s="24">
        <v>1</v>
      </c>
      <c r="U34" s="70"/>
      <c r="V34" s="70"/>
      <c r="W34" s="70"/>
      <c r="X34" s="70"/>
      <c r="Y34" s="70"/>
      <c r="Z34" s="70"/>
      <c r="AA34" s="70"/>
      <c r="AB34" s="70"/>
      <c r="AC34" s="70"/>
      <c r="AD34" s="70"/>
      <c r="AE34" s="70"/>
      <c r="AF34" s="70"/>
    </row>
    <row r="35" spans="1:32">
      <c r="A35" s="23">
        <v>31</v>
      </c>
      <c r="B35" s="23" t="s">
        <v>86</v>
      </c>
      <c r="C35" s="23" t="s">
        <v>118</v>
      </c>
      <c r="D35" s="23">
        <v>15</v>
      </c>
      <c r="E35" s="23">
        <v>6</v>
      </c>
      <c r="F35" s="23">
        <v>4</v>
      </c>
      <c r="G35" s="23">
        <v>0</v>
      </c>
      <c r="H35" s="23">
        <v>1</v>
      </c>
      <c r="I35" s="23">
        <v>14</v>
      </c>
      <c r="J35" s="23">
        <v>0</v>
      </c>
      <c r="K35" s="23">
        <v>1</v>
      </c>
      <c r="L35" s="23">
        <v>1</v>
      </c>
      <c r="M35" s="23">
        <v>5</v>
      </c>
      <c r="N35" s="23">
        <v>4</v>
      </c>
      <c r="O35" s="23">
        <v>3</v>
      </c>
      <c r="P35" s="23">
        <v>1</v>
      </c>
      <c r="Q35" s="23">
        <v>0</v>
      </c>
      <c r="R35" s="23">
        <v>0</v>
      </c>
      <c r="S35" s="24">
        <v>0.6667</v>
      </c>
      <c r="T35" s="24">
        <v>1</v>
      </c>
      <c r="U35" s="70"/>
      <c r="V35" s="70"/>
      <c r="W35" s="70"/>
      <c r="X35" s="70"/>
      <c r="Y35" s="70"/>
      <c r="Z35" s="70"/>
      <c r="AA35" s="70"/>
      <c r="AB35" s="70"/>
      <c r="AC35" s="70"/>
      <c r="AD35" s="70"/>
      <c r="AE35" s="70"/>
      <c r="AF35" s="70"/>
    </row>
    <row r="36" spans="1:32">
      <c r="A36" s="23">
        <v>32</v>
      </c>
      <c r="B36" s="23" t="s">
        <v>86</v>
      </c>
      <c r="C36" s="23" t="s">
        <v>119</v>
      </c>
      <c r="D36" s="23">
        <v>10</v>
      </c>
      <c r="E36" s="23">
        <v>4</v>
      </c>
      <c r="F36" s="23">
        <v>2</v>
      </c>
      <c r="G36" s="23">
        <v>0</v>
      </c>
      <c r="H36" s="23">
        <v>0</v>
      </c>
      <c r="I36" s="23">
        <v>10</v>
      </c>
      <c r="J36" s="23">
        <v>0</v>
      </c>
      <c r="K36" s="23">
        <v>2</v>
      </c>
      <c r="L36" s="23">
        <v>1</v>
      </c>
      <c r="M36" s="23">
        <v>4</v>
      </c>
      <c r="N36" s="23">
        <v>1</v>
      </c>
      <c r="O36" s="23">
        <v>2</v>
      </c>
      <c r="P36" s="23">
        <v>0</v>
      </c>
      <c r="Q36" s="23">
        <v>0</v>
      </c>
      <c r="R36" s="23">
        <v>0</v>
      </c>
      <c r="S36" s="24">
        <v>0.6</v>
      </c>
      <c r="T36" s="24">
        <v>1</v>
      </c>
      <c r="U36" s="70"/>
      <c r="V36" s="70"/>
      <c r="W36" s="70"/>
      <c r="X36" s="70"/>
      <c r="Y36" s="70"/>
      <c r="Z36" s="70"/>
      <c r="AA36" s="70"/>
      <c r="AB36" s="70"/>
      <c r="AC36" s="70"/>
      <c r="AD36" s="70"/>
      <c r="AE36" s="70"/>
      <c r="AF36" s="70"/>
    </row>
    <row r="37" spans="1:32">
      <c r="A37" s="23">
        <v>33</v>
      </c>
      <c r="B37" s="23" t="s">
        <v>86</v>
      </c>
      <c r="C37" s="23" t="s">
        <v>120</v>
      </c>
      <c r="D37" s="23">
        <v>8</v>
      </c>
      <c r="E37" s="23">
        <v>1</v>
      </c>
      <c r="F37" s="23">
        <v>2</v>
      </c>
      <c r="G37" s="23">
        <v>1</v>
      </c>
      <c r="H37" s="23">
        <v>5</v>
      </c>
      <c r="I37" s="23">
        <v>2</v>
      </c>
      <c r="J37" s="23">
        <v>0</v>
      </c>
      <c r="K37" s="23">
        <v>3</v>
      </c>
      <c r="L37" s="23">
        <v>1</v>
      </c>
      <c r="M37" s="23">
        <v>1</v>
      </c>
      <c r="N37" s="23">
        <v>2</v>
      </c>
      <c r="O37" s="23">
        <v>1</v>
      </c>
      <c r="P37" s="23">
        <v>0</v>
      </c>
      <c r="Q37" s="23">
        <v>0</v>
      </c>
      <c r="R37" s="23">
        <v>0</v>
      </c>
      <c r="S37" s="24">
        <v>0.375</v>
      </c>
      <c r="T37" s="24">
        <v>0.875</v>
      </c>
      <c r="U37" s="70"/>
      <c r="V37" s="70"/>
      <c r="W37" s="70"/>
      <c r="X37" s="70"/>
      <c r="Y37" s="70"/>
      <c r="Z37" s="70"/>
      <c r="AA37" s="70"/>
      <c r="AB37" s="70"/>
      <c r="AC37" s="70"/>
      <c r="AD37" s="70"/>
      <c r="AE37" s="70"/>
      <c r="AF37" s="70"/>
    </row>
    <row r="38" spans="1:32">
      <c r="A38" s="23">
        <v>34</v>
      </c>
      <c r="B38" s="23" t="s">
        <v>86</v>
      </c>
      <c r="C38" s="23" t="s">
        <v>121</v>
      </c>
      <c r="D38" s="23">
        <v>14</v>
      </c>
      <c r="E38" s="23">
        <v>2</v>
      </c>
      <c r="F38" s="23">
        <v>9</v>
      </c>
      <c r="G38" s="23">
        <v>0</v>
      </c>
      <c r="H38" s="23">
        <v>2</v>
      </c>
      <c r="I38" s="23">
        <v>12</v>
      </c>
      <c r="J38" s="23">
        <v>0</v>
      </c>
      <c r="K38" s="23">
        <v>2</v>
      </c>
      <c r="L38" s="23">
        <v>3</v>
      </c>
      <c r="M38" s="23">
        <v>2</v>
      </c>
      <c r="N38" s="23">
        <v>3</v>
      </c>
      <c r="O38" s="23">
        <v>2</v>
      </c>
      <c r="P38" s="23">
        <v>2</v>
      </c>
      <c r="Q38" s="23">
        <v>0</v>
      </c>
      <c r="R38" s="23">
        <v>0</v>
      </c>
      <c r="S38" s="24">
        <v>0.7857</v>
      </c>
      <c r="T38" s="24">
        <v>1</v>
      </c>
      <c r="U38" s="70"/>
      <c r="V38" s="70"/>
      <c r="W38" s="70"/>
      <c r="X38" s="70"/>
      <c r="Y38" s="70"/>
      <c r="Z38" s="70"/>
      <c r="AA38" s="70"/>
      <c r="AB38" s="70"/>
      <c r="AC38" s="70"/>
      <c r="AD38" s="70"/>
      <c r="AE38" s="70"/>
      <c r="AF38" s="70"/>
    </row>
    <row r="39" spans="1:32">
      <c r="A39" s="23">
        <v>35</v>
      </c>
      <c r="B39" s="23" t="s">
        <v>86</v>
      </c>
      <c r="C39" s="23" t="s">
        <v>122</v>
      </c>
      <c r="D39" s="23">
        <v>24</v>
      </c>
      <c r="E39" s="23">
        <v>8</v>
      </c>
      <c r="F39" s="23">
        <v>10</v>
      </c>
      <c r="G39" s="23">
        <v>2</v>
      </c>
      <c r="H39" s="23">
        <v>1</v>
      </c>
      <c r="I39" s="23">
        <v>21</v>
      </c>
      <c r="J39" s="23">
        <v>0</v>
      </c>
      <c r="K39" s="23">
        <v>3</v>
      </c>
      <c r="L39" s="23">
        <v>6</v>
      </c>
      <c r="M39" s="23">
        <v>6</v>
      </c>
      <c r="N39" s="23">
        <v>4</v>
      </c>
      <c r="O39" s="23">
        <v>1</v>
      </c>
      <c r="P39" s="23">
        <v>2</v>
      </c>
      <c r="Q39" s="23">
        <v>2</v>
      </c>
      <c r="R39" s="23">
        <v>0</v>
      </c>
      <c r="S39" s="24">
        <v>0.75</v>
      </c>
      <c r="T39" s="24">
        <v>0.9167</v>
      </c>
      <c r="U39" s="70"/>
      <c r="V39" s="70"/>
      <c r="W39" s="70"/>
      <c r="X39" s="70"/>
      <c r="Y39" s="70"/>
      <c r="Z39" s="70"/>
      <c r="AA39" s="70"/>
      <c r="AB39" s="70"/>
      <c r="AC39" s="70"/>
      <c r="AD39" s="70"/>
      <c r="AE39" s="70"/>
      <c r="AF39" s="70"/>
    </row>
    <row r="40" spans="1:32">
      <c r="A40" s="23">
        <v>36</v>
      </c>
      <c r="B40" s="23" t="s">
        <v>86</v>
      </c>
      <c r="C40" s="23" t="s">
        <v>123</v>
      </c>
      <c r="D40" s="23">
        <v>31</v>
      </c>
      <c r="E40" s="23">
        <v>5</v>
      </c>
      <c r="F40" s="23">
        <v>10</v>
      </c>
      <c r="G40" s="23">
        <v>2</v>
      </c>
      <c r="H40" s="23">
        <v>12</v>
      </c>
      <c r="I40" s="23">
        <v>17</v>
      </c>
      <c r="J40" s="23">
        <v>1</v>
      </c>
      <c r="K40" s="23">
        <v>1</v>
      </c>
      <c r="L40" s="23">
        <v>6</v>
      </c>
      <c r="M40" s="23">
        <v>10</v>
      </c>
      <c r="N40" s="23">
        <v>7</v>
      </c>
      <c r="O40" s="23">
        <v>3</v>
      </c>
      <c r="P40" s="23">
        <v>2</v>
      </c>
      <c r="Q40" s="23">
        <v>1</v>
      </c>
      <c r="R40" s="23">
        <v>0</v>
      </c>
      <c r="S40" s="24">
        <v>0.4839</v>
      </c>
      <c r="T40" s="24">
        <v>0.9355</v>
      </c>
      <c r="U40" s="70"/>
      <c r="V40" s="70"/>
      <c r="W40" s="70"/>
      <c r="X40" s="70"/>
      <c r="Y40" s="70"/>
      <c r="Z40" s="70"/>
      <c r="AA40" s="70"/>
      <c r="AB40" s="70"/>
      <c r="AC40" s="70"/>
      <c r="AD40" s="70"/>
      <c r="AE40" s="70"/>
      <c r="AF40" s="70"/>
    </row>
    <row r="41" spans="1:32">
      <c r="A41" s="23">
        <v>37</v>
      </c>
      <c r="B41" s="23" t="s">
        <v>86</v>
      </c>
      <c r="C41" s="23" t="s">
        <v>124</v>
      </c>
      <c r="D41" s="23">
        <v>12</v>
      </c>
      <c r="E41" s="23">
        <v>2</v>
      </c>
      <c r="F41" s="23">
        <v>4</v>
      </c>
      <c r="G41" s="23">
        <v>1</v>
      </c>
      <c r="H41" s="23">
        <v>4</v>
      </c>
      <c r="I41" s="23">
        <v>7</v>
      </c>
      <c r="J41" s="23">
        <v>0</v>
      </c>
      <c r="K41" s="23">
        <v>2</v>
      </c>
      <c r="L41" s="23">
        <v>2</v>
      </c>
      <c r="M41" s="23">
        <v>3</v>
      </c>
      <c r="N41" s="23">
        <v>2</v>
      </c>
      <c r="O41" s="23">
        <v>2</v>
      </c>
      <c r="P41" s="23">
        <v>1</v>
      </c>
      <c r="Q41" s="23">
        <v>0</v>
      </c>
      <c r="R41" s="23">
        <v>0</v>
      </c>
      <c r="S41" s="24">
        <v>0.5</v>
      </c>
      <c r="T41" s="24">
        <v>0.9167</v>
      </c>
      <c r="U41" s="70"/>
      <c r="V41" s="70"/>
      <c r="W41" s="70"/>
      <c r="X41" s="70"/>
      <c r="Y41" s="70"/>
      <c r="Z41" s="70"/>
      <c r="AA41" s="70"/>
      <c r="AB41" s="70"/>
      <c r="AC41" s="70"/>
      <c r="AD41" s="70"/>
      <c r="AE41" s="70"/>
      <c r="AF41" s="70"/>
    </row>
    <row r="42" spans="1:32">
      <c r="A42" s="23">
        <v>38</v>
      </c>
      <c r="B42" s="23" t="s">
        <v>86</v>
      </c>
      <c r="C42" s="23" t="s">
        <v>125</v>
      </c>
      <c r="D42" s="23">
        <v>36</v>
      </c>
      <c r="E42" s="23">
        <v>6</v>
      </c>
      <c r="F42" s="23">
        <v>10</v>
      </c>
      <c r="G42" s="23">
        <v>0</v>
      </c>
      <c r="H42" s="23">
        <v>23</v>
      </c>
      <c r="I42" s="23">
        <v>13</v>
      </c>
      <c r="J42" s="23">
        <v>5</v>
      </c>
      <c r="K42" s="23">
        <v>6</v>
      </c>
      <c r="L42" s="23">
        <v>9</v>
      </c>
      <c r="M42" s="23">
        <v>6</v>
      </c>
      <c r="N42" s="23">
        <v>4</v>
      </c>
      <c r="O42" s="23">
        <v>6</v>
      </c>
      <c r="P42" s="23">
        <v>0</v>
      </c>
      <c r="Q42" s="23">
        <v>0</v>
      </c>
      <c r="R42" s="23">
        <v>0</v>
      </c>
      <c r="S42" s="24">
        <v>0.4444</v>
      </c>
      <c r="T42" s="24">
        <v>1</v>
      </c>
      <c r="U42" s="70"/>
      <c r="V42" s="70"/>
      <c r="W42" s="70"/>
      <c r="X42" s="70"/>
      <c r="Y42" s="70"/>
      <c r="Z42" s="70"/>
      <c r="AA42" s="70"/>
      <c r="AB42" s="70"/>
      <c r="AC42" s="70"/>
      <c r="AD42" s="70"/>
      <c r="AE42" s="70"/>
      <c r="AF42" s="70"/>
    </row>
    <row r="43" spans="1:32">
      <c r="A43" s="23">
        <v>39</v>
      </c>
      <c r="B43" s="23" t="s">
        <v>86</v>
      </c>
      <c r="C43" s="23" t="s">
        <v>126</v>
      </c>
      <c r="D43" s="23">
        <v>16</v>
      </c>
      <c r="E43" s="23">
        <v>1</v>
      </c>
      <c r="F43" s="23">
        <v>0</v>
      </c>
      <c r="G43" s="23">
        <v>0</v>
      </c>
      <c r="H43" s="23">
        <v>6</v>
      </c>
      <c r="I43" s="23">
        <v>10</v>
      </c>
      <c r="J43" s="23">
        <v>1</v>
      </c>
      <c r="K43" s="23">
        <v>6</v>
      </c>
      <c r="L43" s="23">
        <v>3</v>
      </c>
      <c r="M43" s="23">
        <v>5</v>
      </c>
      <c r="N43" s="23">
        <v>0</v>
      </c>
      <c r="O43" s="23">
        <v>1</v>
      </c>
      <c r="P43" s="23">
        <v>0</v>
      </c>
      <c r="Q43" s="23">
        <v>0</v>
      </c>
      <c r="R43" s="23">
        <v>0</v>
      </c>
      <c r="S43" s="24">
        <v>0.0625</v>
      </c>
      <c r="T43" s="24">
        <v>1</v>
      </c>
      <c r="U43" s="70"/>
      <c r="V43" s="70"/>
      <c r="W43" s="70"/>
      <c r="X43" s="70"/>
      <c r="Y43" s="70"/>
      <c r="Z43" s="70"/>
      <c r="AA43" s="70"/>
      <c r="AB43" s="70"/>
      <c r="AC43" s="70"/>
      <c r="AD43" s="70"/>
      <c r="AE43" s="70"/>
      <c r="AF43" s="70"/>
    </row>
    <row r="44" spans="1:20">
      <c r="A44" s="23">
        <v>40</v>
      </c>
      <c r="B44" s="23" t="s">
        <v>86</v>
      </c>
      <c r="C44" s="23" t="s">
        <v>127</v>
      </c>
      <c r="D44" s="23">
        <v>11</v>
      </c>
      <c r="E44" s="23">
        <v>2</v>
      </c>
      <c r="F44" s="23">
        <v>5</v>
      </c>
      <c r="G44" s="23">
        <v>0</v>
      </c>
      <c r="H44" s="23">
        <v>1</v>
      </c>
      <c r="I44" s="23">
        <v>10</v>
      </c>
      <c r="J44" s="23">
        <v>0</v>
      </c>
      <c r="K44" s="23">
        <v>2</v>
      </c>
      <c r="L44" s="23">
        <v>4</v>
      </c>
      <c r="M44" s="23">
        <v>1</v>
      </c>
      <c r="N44" s="23">
        <v>4</v>
      </c>
      <c r="O44" s="23">
        <v>0</v>
      </c>
      <c r="P44" s="23">
        <v>0</v>
      </c>
      <c r="Q44" s="23">
        <v>0</v>
      </c>
      <c r="R44" s="23">
        <v>0</v>
      </c>
      <c r="S44" s="24">
        <v>0.6364</v>
      </c>
      <c r="T44" s="24">
        <v>1</v>
      </c>
    </row>
    <row r="45" spans="1:20">
      <c r="A45" s="23">
        <v>41</v>
      </c>
      <c r="B45" s="23" t="s">
        <v>86</v>
      </c>
      <c r="C45" s="23" t="s">
        <v>128</v>
      </c>
      <c r="D45" s="23">
        <v>7</v>
      </c>
      <c r="E45" s="23">
        <v>1</v>
      </c>
      <c r="F45" s="23">
        <v>2</v>
      </c>
      <c r="G45" s="23">
        <v>0</v>
      </c>
      <c r="H45" s="23">
        <v>2</v>
      </c>
      <c r="I45" s="23">
        <v>5</v>
      </c>
      <c r="J45" s="23">
        <v>0</v>
      </c>
      <c r="K45" s="23">
        <v>0</v>
      </c>
      <c r="L45" s="23">
        <v>1</v>
      </c>
      <c r="M45" s="23">
        <v>3</v>
      </c>
      <c r="N45" s="23">
        <v>1</v>
      </c>
      <c r="O45" s="23">
        <v>2</v>
      </c>
      <c r="P45" s="23">
        <v>0</v>
      </c>
      <c r="Q45" s="23">
        <v>0</v>
      </c>
      <c r="R45" s="23">
        <v>0</v>
      </c>
      <c r="S45" s="24">
        <v>0.4286</v>
      </c>
      <c r="T45" s="24">
        <v>1</v>
      </c>
    </row>
    <row r="46" spans="1:20">
      <c r="A46" s="23">
        <v>42</v>
      </c>
      <c r="B46" s="23" t="s">
        <v>86</v>
      </c>
      <c r="C46" s="23" t="s">
        <v>129</v>
      </c>
      <c r="D46" s="23">
        <v>9</v>
      </c>
      <c r="E46" s="23">
        <v>2</v>
      </c>
      <c r="F46" s="23">
        <v>4</v>
      </c>
      <c r="G46" s="23">
        <v>0</v>
      </c>
      <c r="H46" s="23">
        <v>0</v>
      </c>
      <c r="I46" s="23">
        <v>9</v>
      </c>
      <c r="J46" s="23">
        <v>0</v>
      </c>
      <c r="K46" s="23">
        <v>0</v>
      </c>
      <c r="L46" s="23">
        <v>1</v>
      </c>
      <c r="M46" s="23">
        <v>5</v>
      </c>
      <c r="N46" s="23">
        <v>1</v>
      </c>
      <c r="O46" s="23">
        <v>0</v>
      </c>
      <c r="P46" s="23">
        <v>2</v>
      </c>
      <c r="Q46" s="23">
        <v>0</v>
      </c>
      <c r="R46" s="23">
        <v>0</v>
      </c>
      <c r="S46" s="24">
        <v>0.6667</v>
      </c>
      <c r="T46" s="24">
        <v>1</v>
      </c>
    </row>
    <row r="47" spans="1:20">
      <c r="A47" s="23">
        <v>43</v>
      </c>
      <c r="B47" s="23" t="s">
        <v>86</v>
      </c>
      <c r="C47" s="23" t="s">
        <v>130</v>
      </c>
      <c r="D47" s="23">
        <v>14</v>
      </c>
      <c r="E47" s="23">
        <v>4</v>
      </c>
      <c r="F47" s="23">
        <v>6</v>
      </c>
      <c r="G47" s="23">
        <v>2</v>
      </c>
      <c r="H47" s="23">
        <v>6</v>
      </c>
      <c r="I47" s="23">
        <v>6</v>
      </c>
      <c r="J47" s="23">
        <v>0</v>
      </c>
      <c r="K47" s="23">
        <v>0</v>
      </c>
      <c r="L47" s="23">
        <v>1</v>
      </c>
      <c r="M47" s="23">
        <v>3</v>
      </c>
      <c r="N47" s="23">
        <v>4</v>
      </c>
      <c r="O47" s="23">
        <v>4</v>
      </c>
      <c r="P47" s="23">
        <v>2</v>
      </c>
      <c r="Q47" s="23">
        <v>0</v>
      </c>
      <c r="R47" s="23">
        <v>0</v>
      </c>
      <c r="S47" s="24">
        <v>0.7143</v>
      </c>
      <c r="T47" s="24">
        <v>0.8571</v>
      </c>
    </row>
    <row r="48" spans="1:20">
      <c r="A48" s="23">
        <v>44</v>
      </c>
      <c r="B48" s="23" t="s">
        <v>86</v>
      </c>
      <c r="C48" s="23" t="s">
        <v>131</v>
      </c>
      <c r="D48" s="23">
        <v>37</v>
      </c>
      <c r="E48" s="23">
        <v>5</v>
      </c>
      <c r="F48" s="23">
        <v>14</v>
      </c>
      <c r="G48" s="23">
        <v>7</v>
      </c>
      <c r="H48" s="23">
        <v>24</v>
      </c>
      <c r="I48" s="23">
        <v>6</v>
      </c>
      <c r="J48" s="23">
        <v>0</v>
      </c>
      <c r="K48" s="23">
        <v>5</v>
      </c>
      <c r="L48" s="23">
        <v>5</v>
      </c>
      <c r="M48" s="23">
        <v>10</v>
      </c>
      <c r="N48" s="23">
        <v>8</v>
      </c>
      <c r="O48" s="23">
        <v>7</v>
      </c>
      <c r="P48" s="23">
        <v>2</v>
      </c>
      <c r="Q48" s="23">
        <v>0</v>
      </c>
      <c r="R48" s="23">
        <v>0</v>
      </c>
      <c r="S48" s="24">
        <v>0.5135</v>
      </c>
      <c r="T48" s="24">
        <v>0.8108</v>
      </c>
    </row>
    <row r="49" spans="1:20">
      <c r="A49" s="23">
        <v>45</v>
      </c>
      <c r="B49" s="23" t="s">
        <v>86</v>
      </c>
      <c r="C49" s="23" t="s">
        <v>132</v>
      </c>
      <c r="D49" s="23">
        <v>15</v>
      </c>
      <c r="E49" s="23">
        <v>2</v>
      </c>
      <c r="F49" s="23">
        <v>4</v>
      </c>
      <c r="G49" s="23">
        <v>5</v>
      </c>
      <c r="H49" s="23">
        <v>8</v>
      </c>
      <c r="I49" s="23">
        <v>2</v>
      </c>
      <c r="J49" s="23">
        <v>2</v>
      </c>
      <c r="K49" s="23">
        <v>0</v>
      </c>
      <c r="L49" s="23">
        <v>0</v>
      </c>
      <c r="M49" s="23">
        <v>1</v>
      </c>
      <c r="N49" s="23">
        <v>5</v>
      </c>
      <c r="O49" s="23">
        <v>3</v>
      </c>
      <c r="P49" s="23">
        <v>4</v>
      </c>
      <c r="Q49" s="23">
        <v>0</v>
      </c>
      <c r="R49" s="23">
        <v>0</v>
      </c>
      <c r="S49" s="24">
        <v>0.4</v>
      </c>
      <c r="T49" s="24">
        <v>0.6667</v>
      </c>
    </row>
    <row r="50" spans="1:20">
      <c r="A50" s="23">
        <v>46</v>
      </c>
      <c r="B50" s="23" t="s">
        <v>86</v>
      </c>
      <c r="C50" s="23" t="s">
        <v>133</v>
      </c>
      <c r="D50" s="23">
        <v>13</v>
      </c>
      <c r="E50" s="23">
        <v>2</v>
      </c>
      <c r="F50" s="23">
        <v>4</v>
      </c>
      <c r="G50" s="23">
        <v>1</v>
      </c>
      <c r="H50" s="23">
        <v>11</v>
      </c>
      <c r="I50" s="23">
        <v>1</v>
      </c>
      <c r="J50" s="23">
        <v>0</v>
      </c>
      <c r="K50" s="23">
        <v>1</v>
      </c>
      <c r="L50" s="23">
        <v>3</v>
      </c>
      <c r="M50" s="23">
        <v>7</v>
      </c>
      <c r="N50" s="23">
        <v>2</v>
      </c>
      <c r="O50" s="23">
        <v>0</v>
      </c>
      <c r="P50" s="23">
        <v>0</v>
      </c>
      <c r="Q50" s="23">
        <v>0</v>
      </c>
      <c r="R50" s="23">
        <v>0</v>
      </c>
      <c r="S50" s="24">
        <v>0.4615</v>
      </c>
      <c r="T50" s="24">
        <v>0.9231</v>
      </c>
    </row>
    <row r="51" spans="1:20">
      <c r="A51" s="23">
        <v>47</v>
      </c>
      <c r="B51" s="23" t="s">
        <v>86</v>
      </c>
      <c r="C51" s="23" t="s">
        <v>134</v>
      </c>
      <c r="D51" s="23">
        <v>11</v>
      </c>
      <c r="E51" s="23">
        <v>2</v>
      </c>
      <c r="F51" s="23">
        <v>4</v>
      </c>
      <c r="G51" s="23">
        <v>2</v>
      </c>
      <c r="H51" s="23">
        <v>6</v>
      </c>
      <c r="I51" s="23">
        <v>3</v>
      </c>
      <c r="J51" s="23">
        <v>0</v>
      </c>
      <c r="K51" s="23">
        <v>0</v>
      </c>
      <c r="L51" s="23">
        <v>2</v>
      </c>
      <c r="M51" s="23">
        <v>7</v>
      </c>
      <c r="N51" s="23">
        <v>0</v>
      </c>
      <c r="O51" s="23">
        <v>1</v>
      </c>
      <c r="P51" s="23">
        <v>1</v>
      </c>
      <c r="Q51" s="23">
        <v>0</v>
      </c>
      <c r="R51" s="23">
        <v>0</v>
      </c>
      <c r="S51" s="24">
        <v>0.5455</v>
      </c>
      <c r="T51" s="24">
        <v>0.8182</v>
      </c>
    </row>
    <row r="52" spans="1:20">
      <c r="A52" s="23">
        <v>48</v>
      </c>
      <c r="B52" s="23" t="s">
        <v>86</v>
      </c>
      <c r="C52" s="23" t="s">
        <v>135</v>
      </c>
      <c r="D52" s="23">
        <v>7</v>
      </c>
      <c r="E52" s="23">
        <v>1</v>
      </c>
      <c r="F52" s="23">
        <v>4</v>
      </c>
      <c r="G52" s="23">
        <v>0</v>
      </c>
      <c r="H52" s="23">
        <v>3</v>
      </c>
      <c r="I52" s="23">
        <v>4</v>
      </c>
      <c r="J52" s="23">
        <v>0</v>
      </c>
      <c r="K52" s="23">
        <v>0</v>
      </c>
      <c r="L52" s="23">
        <v>4</v>
      </c>
      <c r="M52" s="23">
        <v>2</v>
      </c>
      <c r="N52" s="23">
        <v>1</v>
      </c>
      <c r="O52" s="23">
        <v>0</v>
      </c>
      <c r="P52" s="23">
        <v>0</v>
      </c>
      <c r="Q52" s="23">
        <v>0</v>
      </c>
      <c r="R52" s="23">
        <v>0</v>
      </c>
      <c r="S52" s="24">
        <v>0.7143</v>
      </c>
      <c r="T52" s="24">
        <v>1</v>
      </c>
    </row>
    <row r="53" spans="1:20">
      <c r="A53" s="23">
        <v>49</v>
      </c>
      <c r="B53" s="23" t="s">
        <v>86</v>
      </c>
      <c r="C53" s="23" t="s">
        <v>136</v>
      </c>
      <c r="D53" s="23">
        <v>7</v>
      </c>
      <c r="E53" s="23">
        <v>0</v>
      </c>
      <c r="F53" s="23">
        <v>2</v>
      </c>
      <c r="G53" s="23">
        <v>0</v>
      </c>
      <c r="H53" s="23">
        <v>6</v>
      </c>
      <c r="I53" s="23">
        <v>1</v>
      </c>
      <c r="J53" s="23">
        <v>0</v>
      </c>
      <c r="K53" s="23">
        <v>4</v>
      </c>
      <c r="L53" s="23">
        <v>1</v>
      </c>
      <c r="M53" s="23">
        <v>0</v>
      </c>
      <c r="N53" s="23">
        <v>2</v>
      </c>
      <c r="O53" s="23">
        <v>0</v>
      </c>
      <c r="P53" s="23">
        <v>0</v>
      </c>
      <c r="Q53" s="23">
        <v>0</v>
      </c>
      <c r="R53" s="23">
        <v>0</v>
      </c>
      <c r="S53" s="24">
        <v>0.2857</v>
      </c>
      <c r="T53" s="24">
        <v>1</v>
      </c>
    </row>
  </sheetData>
  <sheetProtection formatCells="0" insertHyperlinks="0" autoFilter="0"/>
  <mergeCells count="10">
    <mergeCell ref="E1:F1"/>
    <mergeCell ref="G1:I1"/>
    <mergeCell ref="J1:R1"/>
    <mergeCell ref="A4:T4"/>
    <mergeCell ref="A1:A2"/>
    <mergeCell ref="B1:B2"/>
    <mergeCell ref="C1:C2"/>
    <mergeCell ref="D1:D2"/>
    <mergeCell ref="S1:S2"/>
    <mergeCell ref="T1:T2"/>
  </mergeCells>
  <pageMargins left="0.699305555555556" right="0.699305555555556" top="0.75" bottom="0.75" header="0.3" footer="0.3"/>
  <pageSetup paperSize="9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3"/>
  <sheetViews>
    <sheetView workbookViewId="0">
      <selection activeCell="H33" sqref="H33"/>
    </sheetView>
  </sheetViews>
  <sheetFormatPr defaultColWidth="9" defaultRowHeight="13.5"/>
  <cols>
    <col min="1" max="1" width="14.3333333333333" style="70" customWidth="1"/>
    <col min="2" max="2" width="9.33333333333333" style="70" customWidth="1"/>
    <col min="3" max="3" width="13.3333333333333" style="70" customWidth="1"/>
    <col min="4" max="5" width="9.775" style="70" customWidth="1"/>
    <col min="6" max="6" width="7.775" style="70" customWidth="1"/>
    <col min="7" max="13" width="9" style="70"/>
  </cols>
  <sheetData>
    <row r="1" spans="1:13">
      <c r="A1" s="3" t="s">
        <v>137</v>
      </c>
      <c r="B1" s="3" t="s">
        <v>138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pans="1:13">
      <c r="A2" s="3"/>
      <c r="B2" s="71" t="s">
        <v>139</v>
      </c>
      <c r="C2" s="71" t="s">
        <v>140</v>
      </c>
      <c r="D2" s="71" t="s">
        <v>141</v>
      </c>
      <c r="E2" s="71" t="s">
        <v>142</v>
      </c>
      <c r="F2" s="71" t="s">
        <v>143</v>
      </c>
      <c r="G2" s="71" t="s">
        <v>103</v>
      </c>
      <c r="H2" s="71" t="s">
        <v>144</v>
      </c>
      <c r="I2" s="71" t="s">
        <v>145</v>
      </c>
      <c r="J2" s="71" t="s">
        <v>146</v>
      </c>
      <c r="K2" s="71" t="s">
        <v>147</v>
      </c>
      <c r="L2" s="71" t="s">
        <v>148</v>
      </c>
      <c r="M2" s="71" t="s">
        <v>149</v>
      </c>
    </row>
    <row r="3" spans="1:13">
      <c r="A3" s="72">
        <v>48</v>
      </c>
      <c r="B3" s="72">
        <v>0</v>
      </c>
      <c r="C3" s="72">
        <v>2</v>
      </c>
      <c r="D3" s="72">
        <v>2</v>
      </c>
      <c r="E3" s="72">
        <v>5</v>
      </c>
      <c r="F3" s="72">
        <v>6</v>
      </c>
      <c r="G3" s="72">
        <v>1</v>
      </c>
      <c r="H3" s="72">
        <v>5</v>
      </c>
      <c r="I3" s="72">
        <v>12</v>
      </c>
      <c r="J3" s="72">
        <v>1</v>
      </c>
      <c r="K3" s="72">
        <v>3</v>
      </c>
      <c r="L3" s="72">
        <v>5</v>
      </c>
      <c r="M3" s="72">
        <v>6</v>
      </c>
    </row>
    <row r="4" spans="1:13">
      <c r="A4" s="52"/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</row>
    <row r="5" spans="1:13">
      <c r="A5" s="52"/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</row>
    <row r="6" spans="1:13">
      <c r="A6" s="52"/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</row>
    <row r="7" spans="1:13">
      <c r="A7" s="52"/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</row>
    <row r="8" spans="1:13">
      <c r="A8" s="52"/>
      <c r="B8" s="52"/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</row>
    <row r="9" spans="1:13">
      <c r="A9" s="52"/>
      <c r="B9" s="52"/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</row>
    <row r="10" spans="1:13">
      <c r="A10" s="52"/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</row>
    <row r="11" spans="1:13">
      <c r="A11" s="52"/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</row>
    <row r="12" spans="1:13">
      <c r="A12" s="52"/>
      <c r="B12" s="52"/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2"/>
    </row>
    <row r="13" spans="1:13">
      <c r="A13" s="52"/>
      <c r="B13" s="52"/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2"/>
    </row>
    <row r="14" spans="1:13">
      <c r="A14" s="52"/>
      <c r="B14" s="52"/>
      <c r="C14" s="52"/>
      <c r="D14" s="52"/>
      <c r="E14" s="52"/>
      <c r="F14" s="52"/>
      <c r="G14" s="52"/>
      <c r="H14" s="52"/>
      <c r="I14" s="52"/>
      <c r="J14" s="52"/>
      <c r="K14" s="52"/>
      <c r="L14" s="52"/>
      <c r="M14" s="52"/>
    </row>
    <row r="15" spans="1:3">
      <c r="A15" s="3" t="s">
        <v>150</v>
      </c>
      <c r="B15" s="3" t="s">
        <v>151</v>
      </c>
      <c r="C15" s="3" t="s">
        <v>152</v>
      </c>
    </row>
    <row r="16" spans="1:3">
      <c r="A16" s="73" t="s">
        <v>153</v>
      </c>
      <c r="B16" s="52"/>
      <c r="C16" s="52"/>
    </row>
    <row r="17" spans="1:3">
      <c r="A17" s="52"/>
      <c r="B17" s="52"/>
      <c r="C17" s="52"/>
    </row>
    <row r="18" spans="1:3">
      <c r="A18" s="52"/>
      <c r="B18" s="52"/>
      <c r="C18" s="52"/>
    </row>
    <row r="19" spans="1:3">
      <c r="A19" s="52"/>
      <c r="B19" s="52"/>
      <c r="C19" s="52"/>
    </row>
    <row r="20" spans="1:3">
      <c r="A20" s="52"/>
      <c r="B20" s="52"/>
      <c r="C20" s="52"/>
    </row>
    <row r="21" spans="1:3">
      <c r="A21" s="52"/>
      <c r="B21" s="52"/>
      <c r="C21" s="52"/>
    </row>
    <row r="22" spans="1:3">
      <c r="A22" s="52"/>
      <c r="B22" s="52"/>
      <c r="C22" s="52"/>
    </row>
    <row r="23" spans="1:3">
      <c r="A23" s="52"/>
      <c r="B23" s="52"/>
      <c r="C23" s="52"/>
    </row>
    <row r="24" spans="1:3">
      <c r="A24" s="52"/>
      <c r="B24" s="52"/>
      <c r="C24" s="52"/>
    </row>
    <row r="25" spans="1:3">
      <c r="A25" s="3" t="s">
        <v>154</v>
      </c>
      <c r="B25" s="3" t="s">
        <v>151</v>
      </c>
      <c r="C25" s="3" t="s">
        <v>152</v>
      </c>
    </row>
    <row r="26" spans="1:3">
      <c r="A26" s="73" t="s">
        <v>153</v>
      </c>
      <c r="B26" s="52"/>
      <c r="C26" s="52"/>
    </row>
    <row r="27" spans="1:3">
      <c r="A27" s="52"/>
      <c r="B27" s="52"/>
      <c r="C27" s="52"/>
    </row>
    <row r="28" spans="1:3">
      <c r="A28" s="52"/>
      <c r="B28" s="52"/>
      <c r="C28" s="52"/>
    </row>
    <row r="29" spans="1:3">
      <c r="A29" s="52"/>
      <c r="B29" s="52"/>
      <c r="C29" s="52"/>
    </row>
    <row r="30" spans="1:3">
      <c r="A30" s="52"/>
      <c r="B30" s="52"/>
      <c r="C30" s="52"/>
    </row>
    <row r="31" spans="1:3">
      <c r="A31" s="52"/>
      <c r="B31" s="52"/>
      <c r="C31" s="52"/>
    </row>
    <row r="32" spans="1:3">
      <c r="A32" s="52"/>
      <c r="B32" s="52"/>
      <c r="C32" s="52"/>
    </row>
    <row r="33" spans="1:3">
      <c r="A33" s="52"/>
      <c r="B33" s="52"/>
      <c r="C33" s="52"/>
    </row>
  </sheetData>
  <sheetProtection formatCells="0" insertHyperlinks="0" autoFilter="0"/>
  <mergeCells count="2">
    <mergeCell ref="B1:M1"/>
    <mergeCell ref="A1:A2"/>
  </mergeCells>
  <pageMargins left="0.699305555555556" right="0.699305555555556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3"/>
  <sheetViews>
    <sheetView topLeftCell="A18" workbookViewId="0">
      <selection activeCell="N41" sqref="N41"/>
    </sheetView>
  </sheetViews>
  <sheetFormatPr defaultColWidth="9" defaultRowHeight="13.5" outlineLevelCol="3"/>
  <cols>
    <col min="2" max="2" width="28.85" customWidth="1"/>
    <col min="3" max="3" width="19.5583333333333" customWidth="1"/>
    <col min="4" max="4" width="21.5583333333333" customWidth="1"/>
  </cols>
  <sheetData>
    <row r="1" ht="22.5" spans="1:4">
      <c r="A1" s="69" t="s">
        <v>155</v>
      </c>
      <c r="B1" s="69"/>
      <c r="C1" s="69"/>
      <c r="D1" s="69"/>
    </row>
    <row r="3" spans="1:4">
      <c r="A3" s="3" t="s">
        <v>2</v>
      </c>
      <c r="B3" s="3" t="s">
        <v>156</v>
      </c>
      <c r="C3" s="3" t="s">
        <v>14</v>
      </c>
      <c r="D3" s="3" t="s">
        <v>157</v>
      </c>
    </row>
    <row r="4" spans="1:4">
      <c r="A4" s="23">
        <v>1</v>
      </c>
      <c r="B4" s="23" t="s">
        <v>158</v>
      </c>
      <c r="C4" s="23">
        <v>10</v>
      </c>
      <c r="D4" s="24">
        <v>1</v>
      </c>
    </row>
    <row r="5" spans="1:4">
      <c r="A5" s="23">
        <v>2</v>
      </c>
      <c r="B5" s="23" t="s">
        <v>159</v>
      </c>
      <c r="C5" s="23">
        <v>10</v>
      </c>
      <c r="D5" s="24">
        <v>1</v>
      </c>
    </row>
    <row r="6" spans="1:4">
      <c r="A6" s="23">
        <v>3</v>
      </c>
      <c r="B6" s="23" t="s">
        <v>111</v>
      </c>
      <c r="C6" s="23">
        <v>62</v>
      </c>
      <c r="D6" s="24">
        <v>1</v>
      </c>
    </row>
    <row r="7" spans="1:4">
      <c r="A7" s="23">
        <v>4</v>
      </c>
      <c r="B7" s="23" t="s">
        <v>126</v>
      </c>
      <c r="C7" s="23">
        <v>70</v>
      </c>
      <c r="D7" s="24">
        <v>0.9857</v>
      </c>
    </row>
    <row r="8" spans="1:4">
      <c r="A8" s="23">
        <v>5</v>
      </c>
      <c r="B8" s="23" t="s">
        <v>113</v>
      </c>
      <c r="C8" s="23">
        <v>40</v>
      </c>
      <c r="D8" s="24">
        <v>0.95</v>
      </c>
    </row>
    <row r="9" spans="1:4">
      <c r="A9" s="23">
        <v>6</v>
      </c>
      <c r="B9" s="23" t="s">
        <v>129</v>
      </c>
      <c r="C9" s="23">
        <v>40</v>
      </c>
      <c r="D9" s="24">
        <v>0.9</v>
      </c>
    </row>
    <row r="10" spans="1:4">
      <c r="A10" s="23">
        <v>7</v>
      </c>
      <c r="B10" s="23" t="s">
        <v>160</v>
      </c>
      <c r="C10" s="23">
        <v>64</v>
      </c>
      <c r="D10" s="24">
        <v>0.9531</v>
      </c>
    </row>
    <row r="11" spans="1:4">
      <c r="A11" s="23">
        <v>8</v>
      </c>
      <c r="B11" s="23" t="s">
        <v>100</v>
      </c>
      <c r="C11" s="23">
        <v>30</v>
      </c>
      <c r="D11" s="24">
        <v>0.9</v>
      </c>
    </row>
    <row r="12" spans="1:4">
      <c r="A12" s="23">
        <v>9</v>
      </c>
      <c r="B12" s="23" t="s">
        <v>89</v>
      </c>
      <c r="C12" s="23">
        <v>40</v>
      </c>
      <c r="D12" s="24">
        <v>0.95</v>
      </c>
    </row>
    <row r="13" spans="1:4">
      <c r="A13" s="23">
        <v>10</v>
      </c>
      <c r="B13" s="23" t="s">
        <v>127</v>
      </c>
      <c r="C13" s="23">
        <v>35</v>
      </c>
      <c r="D13" s="24">
        <v>0.9714</v>
      </c>
    </row>
    <row r="14" spans="1:4">
      <c r="A14" s="23">
        <v>11</v>
      </c>
      <c r="B14" s="23" t="s">
        <v>125</v>
      </c>
      <c r="C14" s="23">
        <v>148</v>
      </c>
      <c r="D14" s="24">
        <v>0.9797</v>
      </c>
    </row>
    <row r="15" spans="1:4">
      <c r="A15" s="23">
        <v>12</v>
      </c>
      <c r="B15" s="23" t="s">
        <v>161</v>
      </c>
      <c r="C15" s="23">
        <v>38</v>
      </c>
      <c r="D15" s="24">
        <v>1</v>
      </c>
    </row>
    <row r="16" spans="1:4">
      <c r="A16" s="23">
        <v>13</v>
      </c>
      <c r="B16" s="23" t="s">
        <v>109</v>
      </c>
      <c r="C16" s="23">
        <v>40</v>
      </c>
      <c r="D16" s="24">
        <v>0.95</v>
      </c>
    </row>
    <row r="17" spans="1:4">
      <c r="A17" s="23">
        <v>14</v>
      </c>
      <c r="B17" s="23" t="s">
        <v>162</v>
      </c>
      <c r="C17" s="23">
        <v>30</v>
      </c>
      <c r="D17" s="24">
        <v>1</v>
      </c>
    </row>
    <row r="18" spans="1:4">
      <c r="A18" s="23">
        <v>15</v>
      </c>
      <c r="B18" s="23" t="s">
        <v>163</v>
      </c>
      <c r="C18" s="23">
        <v>111</v>
      </c>
      <c r="D18" s="24">
        <v>0.991</v>
      </c>
    </row>
    <row r="19" spans="1:4">
      <c r="A19" s="23">
        <v>16</v>
      </c>
      <c r="B19" s="23" t="s">
        <v>120</v>
      </c>
      <c r="C19" s="23">
        <v>35</v>
      </c>
      <c r="D19" s="24">
        <v>1</v>
      </c>
    </row>
    <row r="20" spans="1:4">
      <c r="A20" s="23">
        <v>17</v>
      </c>
      <c r="B20" s="23" t="s">
        <v>164</v>
      </c>
      <c r="C20" s="23">
        <v>30</v>
      </c>
      <c r="D20" s="24">
        <v>1</v>
      </c>
    </row>
    <row r="21" spans="1:4">
      <c r="A21" s="23">
        <v>18</v>
      </c>
      <c r="B21" s="23" t="s">
        <v>88</v>
      </c>
      <c r="C21" s="23">
        <v>40</v>
      </c>
      <c r="D21" s="24">
        <v>1</v>
      </c>
    </row>
    <row r="22" spans="1:4">
      <c r="A22" s="23">
        <v>19</v>
      </c>
      <c r="B22" s="23" t="s">
        <v>165</v>
      </c>
      <c r="C22" s="23">
        <v>48</v>
      </c>
      <c r="D22" s="24">
        <v>1</v>
      </c>
    </row>
    <row r="23" spans="1:4">
      <c r="A23" s="23">
        <v>20</v>
      </c>
      <c r="B23" s="23" t="s">
        <v>124</v>
      </c>
      <c r="C23" s="23">
        <v>60</v>
      </c>
      <c r="D23" s="24">
        <v>1</v>
      </c>
    </row>
    <row r="24" spans="1:4">
      <c r="A24" s="23">
        <v>21</v>
      </c>
      <c r="B24" s="23" t="s">
        <v>166</v>
      </c>
      <c r="C24" s="23">
        <v>72</v>
      </c>
      <c r="D24" s="24">
        <v>0.9861</v>
      </c>
    </row>
    <row r="25" spans="1:4">
      <c r="A25" s="23">
        <v>22</v>
      </c>
      <c r="B25" s="23" t="s">
        <v>123</v>
      </c>
      <c r="C25" s="23">
        <v>159</v>
      </c>
      <c r="D25" s="24">
        <v>0.9686</v>
      </c>
    </row>
    <row r="26" spans="1:4">
      <c r="A26" s="23">
        <v>23</v>
      </c>
      <c r="B26" s="23" t="s">
        <v>130</v>
      </c>
      <c r="C26" s="23">
        <v>35</v>
      </c>
      <c r="D26" s="24">
        <v>0.9429</v>
      </c>
    </row>
    <row r="27" spans="1:4">
      <c r="A27" s="23">
        <v>24</v>
      </c>
      <c r="B27" s="23" t="s">
        <v>167</v>
      </c>
      <c r="C27" s="23">
        <v>30</v>
      </c>
      <c r="D27" s="24">
        <v>1</v>
      </c>
    </row>
    <row r="28" spans="1:4">
      <c r="A28" s="23">
        <v>25</v>
      </c>
      <c r="B28" s="23" t="s">
        <v>101</v>
      </c>
      <c r="C28" s="23">
        <v>30</v>
      </c>
      <c r="D28" s="24">
        <v>0.9667</v>
      </c>
    </row>
    <row r="29" spans="1:4">
      <c r="A29" s="23">
        <v>26</v>
      </c>
      <c r="B29" s="23" t="s">
        <v>168</v>
      </c>
      <c r="C29" s="23">
        <v>120</v>
      </c>
      <c r="D29" s="24">
        <v>1</v>
      </c>
    </row>
    <row r="30" spans="1:4">
      <c r="A30" s="23">
        <v>27</v>
      </c>
      <c r="B30" s="23" t="s">
        <v>169</v>
      </c>
      <c r="C30" s="23">
        <v>110</v>
      </c>
      <c r="D30" s="24">
        <v>0.9909</v>
      </c>
    </row>
    <row r="31" spans="1:4">
      <c r="A31" s="23">
        <v>28</v>
      </c>
      <c r="B31" s="23" t="s">
        <v>170</v>
      </c>
      <c r="C31" s="23">
        <v>46</v>
      </c>
      <c r="D31" s="24">
        <v>1</v>
      </c>
    </row>
    <row r="32" spans="1:4">
      <c r="A32" s="23">
        <v>29</v>
      </c>
      <c r="B32" s="23" t="s">
        <v>118</v>
      </c>
      <c r="C32" s="23">
        <v>30</v>
      </c>
      <c r="D32" s="24">
        <v>0.9667</v>
      </c>
    </row>
    <row r="33" spans="1:4">
      <c r="A33" s="23">
        <v>30</v>
      </c>
      <c r="B33" s="23" t="s">
        <v>171</v>
      </c>
      <c r="C33" s="23">
        <v>93</v>
      </c>
      <c r="D33" s="24">
        <v>0.9892</v>
      </c>
    </row>
    <row r="34" spans="1:4">
      <c r="A34" s="23">
        <v>31</v>
      </c>
      <c r="B34" s="23" t="s">
        <v>172</v>
      </c>
      <c r="C34" s="23">
        <v>42</v>
      </c>
      <c r="D34" s="24">
        <v>1</v>
      </c>
    </row>
    <row r="35" spans="1:4">
      <c r="A35" s="23">
        <v>32</v>
      </c>
      <c r="B35" s="23" t="s">
        <v>173</v>
      </c>
      <c r="C35" s="23">
        <v>120</v>
      </c>
      <c r="D35" s="24">
        <v>0.9833</v>
      </c>
    </row>
    <row r="36" spans="1:4">
      <c r="A36" s="23">
        <v>33</v>
      </c>
      <c r="B36" s="23" t="s">
        <v>174</v>
      </c>
      <c r="C36" s="23">
        <v>61</v>
      </c>
      <c r="D36" s="24">
        <v>0.9836</v>
      </c>
    </row>
    <row r="37" spans="1:4">
      <c r="A37" s="23">
        <v>34</v>
      </c>
      <c r="B37" s="23" t="s">
        <v>128</v>
      </c>
      <c r="C37" s="23">
        <v>40</v>
      </c>
      <c r="D37" s="24">
        <v>0.975</v>
      </c>
    </row>
    <row r="38" spans="1:4">
      <c r="A38" s="23">
        <v>35</v>
      </c>
      <c r="B38" s="23" t="s">
        <v>175</v>
      </c>
      <c r="C38" s="23">
        <v>172</v>
      </c>
      <c r="D38" s="24">
        <v>0.9884</v>
      </c>
    </row>
    <row r="39" spans="1:4">
      <c r="A39" s="23">
        <v>36</v>
      </c>
      <c r="B39" s="23" t="s">
        <v>112</v>
      </c>
      <c r="C39" s="23">
        <v>30</v>
      </c>
      <c r="D39" s="24">
        <v>1</v>
      </c>
    </row>
    <row r="40" spans="1:4">
      <c r="A40" s="23">
        <v>37</v>
      </c>
      <c r="B40" s="23" t="s">
        <v>102</v>
      </c>
      <c r="C40" s="23">
        <v>40</v>
      </c>
      <c r="D40" s="24">
        <v>0.975</v>
      </c>
    </row>
    <row r="41" spans="1:4">
      <c r="A41" s="23">
        <v>38</v>
      </c>
      <c r="B41" s="23" t="s">
        <v>176</v>
      </c>
      <c r="C41" s="23">
        <v>30</v>
      </c>
      <c r="D41" s="24">
        <v>1</v>
      </c>
    </row>
    <row r="42" spans="1:4">
      <c r="A42" s="23">
        <v>39</v>
      </c>
      <c r="B42" s="23" t="s">
        <v>177</v>
      </c>
      <c r="C42" s="23">
        <v>40</v>
      </c>
      <c r="D42" s="24">
        <v>1</v>
      </c>
    </row>
    <row r="43" spans="1:4">
      <c r="A43" s="23">
        <v>40</v>
      </c>
      <c r="B43" s="23" t="s">
        <v>178</v>
      </c>
      <c r="C43" s="23">
        <v>90</v>
      </c>
      <c r="D43" s="24">
        <v>0.9889</v>
      </c>
    </row>
    <row r="44" spans="1:4">
      <c r="A44" s="23">
        <v>41</v>
      </c>
      <c r="B44" s="23" t="s">
        <v>179</v>
      </c>
      <c r="C44" s="23">
        <v>127</v>
      </c>
      <c r="D44" s="24">
        <v>0.9921</v>
      </c>
    </row>
    <row r="45" spans="1:4">
      <c r="A45" s="23">
        <v>42</v>
      </c>
      <c r="B45" s="23" t="s">
        <v>180</v>
      </c>
      <c r="C45" s="23">
        <v>30</v>
      </c>
      <c r="D45" s="24">
        <v>0.9333</v>
      </c>
    </row>
    <row r="46" spans="1:4">
      <c r="A46" s="23">
        <v>43</v>
      </c>
      <c r="B46" s="23" t="s">
        <v>90</v>
      </c>
      <c r="C46" s="23">
        <v>35</v>
      </c>
      <c r="D46" s="24">
        <v>0.9714</v>
      </c>
    </row>
    <row r="47" spans="1:4">
      <c r="A47" s="23">
        <v>44</v>
      </c>
      <c r="B47" s="23" t="s">
        <v>181</v>
      </c>
      <c r="C47" s="23">
        <v>158</v>
      </c>
      <c r="D47" s="24">
        <v>0.9937</v>
      </c>
    </row>
    <row r="48" spans="1:4">
      <c r="A48" s="23">
        <v>45</v>
      </c>
      <c r="B48" s="23" t="s">
        <v>182</v>
      </c>
      <c r="C48" s="23">
        <v>106</v>
      </c>
      <c r="D48" s="24">
        <v>0.9906</v>
      </c>
    </row>
    <row r="49" spans="1:4">
      <c r="A49" s="23">
        <v>46</v>
      </c>
      <c r="B49" s="23" t="s">
        <v>183</v>
      </c>
      <c r="C49" s="23">
        <v>40</v>
      </c>
      <c r="D49" s="24">
        <v>1</v>
      </c>
    </row>
    <row r="50" spans="1:4">
      <c r="A50" s="23">
        <v>47</v>
      </c>
      <c r="B50" s="23" t="s">
        <v>184</v>
      </c>
      <c r="C50" s="23">
        <v>37</v>
      </c>
      <c r="D50" s="24">
        <v>1</v>
      </c>
    </row>
    <row r="51" spans="1:4">
      <c r="A51" s="23">
        <v>48</v>
      </c>
      <c r="B51" s="23" t="s">
        <v>185</v>
      </c>
      <c r="C51" s="23">
        <v>36</v>
      </c>
      <c r="D51" s="24">
        <v>1</v>
      </c>
    </row>
    <row r="52" spans="1:4">
      <c r="A52" s="23">
        <v>49</v>
      </c>
      <c r="B52" s="23" t="s">
        <v>186</v>
      </c>
      <c r="C52" s="23">
        <v>1</v>
      </c>
      <c r="D52" s="24" t="s">
        <v>187</v>
      </c>
    </row>
    <row r="53" spans="1:4">
      <c r="A53" s="23"/>
      <c r="B53" s="23" t="s">
        <v>188</v>
      </c>
      <c r="C53" s="23">
        <v>2941</v>
      </c>
      <c r="D53" s="33">
        <v>0.9833</v>
      </c>
    </row>
  </sheetData>
  <sheetProtection formatCells="0" insertHyperlinks="0" autoFilter="0"/>
  <mergeCells count="1">
    <mergeCell ref="A1:D1"/>
  </mergeCells>
  <pageMargins left="0.75" right="0.75" top="1" bottom="1" header="0.511805555555556" footer="0.511805555555556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5"/>
  <sheetViews>
    <sheetView tabSelected="1" workbookViewId="0">
      <selection activeCell="I41" sqref="I41"/>
    </sheetView>
  </sheetViews>
  <sheetFormatPr defaultColWidth="9" defaultRowHeight="13.5" outlineLevelCol="5"/>
  <cols>
    <col min="1" max="1" width="22.125" customWidth="1"/>
    <col min="2" max="2" width="20.6666666666667" customWidth="1"/>
    <col min="3" max="3" width="19.5583333333333" customWidth="1"/>
    <col min="4" max="4" width="21.5583333333333" customWidth="1"/>
    <col min="5" max="5" width="22.625" customWidth="1"/>
  </cols>
  <sheetData>
    <row r="1" ht="27" spans="1:6">
      <c r="A1" s="57" t="s">
        <v>189</v>
      </c>
      <c r="B1" s="57"/>
      <c r="C1" s="57"/>
      <c r="D1" s="57"/>
      <c r="E1" s="57"/>
      <c r="F1" s="57"/>
    </row>
    <row r="3" ht="25" customHeight="1" spans="1:6">
      <c r="A3" s="3"/>
      <c r="B3" s="3" t="s">
        <v>190</v>
      </c>
      <c r="C3" s="3" t="s">
        <v>191</v>
      </c>
      <c r="D3" s="3" t="s">
        <v>192</v>
      </c>
      <c r="E3" s="58" t="s">
        <v>193</v>
      </c>
      <c r="F3" s="59" t="s">
        <v>13</v>
      </c>
    </row>
    <row r="4" ht="26" customHeight="1" spans="1:6">
      <c r="A4" s="60"/>
      <c r="B4" s="23">
        <v>10167</v>
      </c>
      <c r="C4" s="23">
        <v>1014</v>
      </c>
      <c r="D4" s="23">
        <v>880</v>
      </c>
      <c r="E4" s="23">
        <v>268</v>
      </c>
      <c r="F4" s="61" t="s">
        <v>194</v>
      </c>
    </row>
    <row r="5" spans="1:6">
      <c r="A5" s="62" t="s">
        <v>195</v>
      </c>
      <c r="B5" s="63"/>
      <c r="C5" s="63"/>
      <c r="D5" s="63"/>
      <c r="E5" s="63"/>
      <c r="F5" s="64"/>
    </row>
    <row r="6" s="30" customFormat="1" ht="23" customHeight="1" spans="1:6">
      <c r="A6" s="65" t="s">
        <v>156</v>
      </c>
      <c r="B6" s="65" t="s">
        <v>190</v>
      </c>
      <c r="C6" s="65" t="s">
        <v>191</v>
      </c>
      <c r="D6" s="65" t="s">
        <v>192</v>
      </c>
      <c r="E6" s="66" t="s">
        <v>193</v>
      </c>
      <c r="F6" s="67" t="s">
        <v>13</v>
      </c>
    </row>
    <row r="7" spans="1:6">
      <c r="A7" s="23" t="s">
        <v>88</v>
      </c>
      <c r="B7" s="23">
        <v>149</v>
      </c>
      <c r="C7" s="23">
        <v>10</v>
      </c>
      <c r="D7" s="23">
        <v>10</v>
      </c>
      <c r="E7" s="23"/>
      <c r="F7" s="61" t="s">
        <v>196</v>
      </c>
    </row>
    <row r="8" spans="1:6">
      <c r="A8" s="23" t="s">
        <v>89</v>
      </c>
      <c r="B8" s="23">
        <v>142</v>
      </c>
      <c r="C8" s="23">
        <v>8.5</v>
      </c>
      <c r="D8" s="23">
        <v>8</v>
      </c>
      <c r="E8" s="23">
        <v>1</v>
      </c>
      <c r="F8" s="61" t="s">
        <v>197</v>
      </c>
    </row>
    <row r="9" spans="1:6">
      <c r="A9" s="23" t="s">
        <v>90</v>
      </c>
      <c r="B9" s="23">
        <v>100</v>
      </c>
      <c r="C9" s="23">
        <v>8</v>
      </c>
      <c r="D9" s="23">
        <v>8</v>
      </c>
      <c r="E9" s="23"/>
      <c r="F9" s="61" t="s">
        <v>198</v>
      </c>
    </row>
    <row r="10" spans="1:6">
      <c r="A10" s="23" t="s">
        <v>91</v>
      </c>
      <c r="B10" s="23">
        <v>166</v>
      </c>
      <c r="C10" s="23">
        <v>15</v>
      </c>
      <c r="D10" s="23">
        <v>15</v>
      </c>
      <c r="E10" s="23"/>
      <c r="F10" s="61" t="s">
        <v>199</v>
      </c>
    </row>
    <row r="11" spans="1:6">
      <c r="A11" s="23" t="s">
        <v>92</v>
      </c>
      <c r="B11" s="23">
        <v>173</v>
      </c>
      <c r="C11" s="23">
        <v>15</v>
      </c>
      <c r="D11" s="23">
        <v>15</v>
      </c>
      <c r="E11" s="23"/>
      <c r="F11" s="61" t="s">
        <v>200</v>
      </c>
    </row>
    <row r="12" spans="1:6">
      <c r="A12" s="23" t="s">
        <v>93</v>
      </c>
      <c r="B12" s="23">
        <v>116</v>
      </c>
      <c r="C12" s="23">
        <v>10</v>
      </c>
      <c r="D12" s="23">
        <v>10</v>
      </c>
      <c r="E12" s="23"/>
      <c r="F12" s="61" t="s">
        <v>201</v>
      </c>
    </row>
    <row r="13" spans="1:6">
      <c r="A13" s="23" t="s">
        <v>94</v>
      </c>
      <c r="B13" s="23">
        <v>343</v>
      </c>
      <c r="C13" s="23">
        <v>34</v>
      </c>
      <c r="D13" s="23">
        <v>29</v>
      </c>
      <c r="E13" s="23">
        <v>10</v>
      </c>
      <c r="F13" s="61" t="s">
        <v>202</v>
      </c>
    </row>
    <row r="14" spans="1:6">
      <c r="A14" s="23" t="s">
        <v>95</v>
      </c>
      <c r="B14" s="23">
        <v>755</v>
      </c>
      <c r="C14" s="23">
        <v>44</v>
      </c>
      <c r="D14" s="23">
        <v>44</v>
      </c>
      <c r="E14" s="23"/>
      <c r="F14" s="61" t="s">
        <v>203</v>
      </c>
    </row>
    <row r="15" spans="1:6">
      <c r="A15" s="23" t="s">
        <v>96</v>
      </c>
      <c r="B15" s="23">
        <v>356</v>
      </c>
      <c r="C15" s="23">
        <v>26.5</v>
      </c>
      <c r="D15" s="23">
        <v>26</v>
      </c>
      <c r="E15" s="23">
        <v>1</v>
      </c>
      <c r="F15" s="61" t="s">
        <v>204</v>
      </c>
    </row>
    <row r="16" spans="1:6">
      <c r="A16" s="23" t="s">
        <v>97</v>
      </c>
      <c r="B16" s="23">
        <v>583</v>
      </c>
      <c r="C16" s="23">
        <v>33</v>
      </c>
      <c r="D16" s="23">
        <v>33</v>
      </c>
      <c r="E16" s="23"/>
      <c r="F16" s="61" t="s">
        <v>205</v>
      </c>
    </row>
    <row r="17" spans="1:6">
      <c r="A17" s="23" t="s">
        <v>98</v>
      </c>
      <c r="B17" s="23">
        <v>110</v>
      </c>
      <c r="C17" s="23">
        <v>12</v>
      </c>
      <c r="D17" s="23">
        <v>12</v>
      </c>
      <c r="E17" s="23"/>
      <c r="F17" s="61" t="s">
        <v>206</v>
      </c>
    </row>
    <row r="18" spans="1:6">
      <c r="A18" s="23" t="s">
        <v>99</v>
      </c>
      <c r="B18" s="23">
        <v>459</v>
      </c>
      <c r="C18" s="23">
        <v>32</v>
      </c>
      <c r="D18" s="23">
        <v>30</v>
      </c>
      <c r="E18" s="23">
        <v>4</v>
      </c>
      <c r="F18" s="61" t="s">
        <v>207</v>
      </c>
    </row>
    <row r="19" spans="1:6">
      <c r="A19" s="23" t="s">
        <v>100</v>
      </c>
      <c r="B19" s="23">
        <v>89</v>
      </c>
      <c r="C19" s="23">
        <v>7</v>
      </c>
      <c r="D19" s="23">
        <v>7</v>
      </c>
      <c r="E19" s="23"/>
      <c r="F19" s="61" t="s">
        <v>208</v>
      </c>
    </row>
    <row r="20" spans="1:6">
      <c r="A20" s="23" t="s">
        <v>101</v>
      </c>
      <c r="B20" s="23">
        <v>111</v>
      </c>
      <c r="C20" s="23">
        <v>9</v>
      </c>
      <c r="D20" s="23">
        <v>9</v>
      </c>
      <c r="E20" s="23"/>
      <c r="F20" s="61" t="s">
        <v>209</v>
      </c>
    </row>
    <row r="21" spans="1:6">
      <c r="A21" s="23" t="s">
        <v>102</v>
      </c>
      <c r="B21" s="23">
        <v>156</v>
      </c>
      <c r="C21" s="23">
        <v>10.5</v>
      </c>
      <c r="D21" s="23">
        <v>10</v>
      </c>
      <c r="E21" s="23">
        <v>1</v>
      </c>
      <c r="F21" s="61" t="s">
        <v>210</v>
      </c>
    </row>
    <row r="22" spans="1:6">
      <c r="A22" s="23" t="s">
        <v>103</v>
      </c>
      <c r="B22" s="23">
        <v>259</v>
      </c>
      <c r="C22" s="23">
        <v>15</v>
      </c>
      <c r="D22" s="23">
        <v>15</v>
      </c>
      <c r="E22" s="23"/>
      <c r="F22" s="61" t="s">
        <v>211</v>
      </c>
    </row>
    <row r="23" spans="1:6">
      <c r="A23" s="23" t="s">
        <v>104</v>
      </c>
      <c r="B23" s="23">
        <v>448</v>
      </c>
      <c r="C23" s="23">
        <v>30</v>
      </c>
      <c r="D23" s="23">
        <v>29</v>
      </c>
      <c r="E23" s="23">
        <v>2</v>
      </c>
      <c r="F23" s="61" t="s">
        <v>212</v>
      </c>
    </row>
    <row r="24" spans="1:6">
      <c r="A24" s="23" t="s">
        <v>105</v>
      </c>
      <c r="B24" s="23">
        <v>178</v>
      </c>
      <c r="C24" s="23">
        <v>21</v>
      </c>
      <c r="D24" s="23">
        <v>20</v>
      </c>
      <c r="E24" s="23">
        <v>2</v>
      </c>
      <c r="F24" s="61" t="s">
        <v>213</v>
      </c>
    </row>
    <row r="25" spans="1:6">
      <c r="A25" s="23" t="s">
        <v>106</v>
      </c>
      <c r="B25" s="23">
        <v>217</v>
      </c>
      <c r="C25" s="23">
        <v>20.5</v>
      </c>
      <c r="D25" s="23">
        <v>20</v>
      </c>
      <c r="E25" s="23">
        <v>1</v>
      </c>
      <c r="F25" s="61" t="s">
        <v>214</v>
      </c>
    </row>
    <row r="26" spans="1:6">
      <c r="A26" s="23" t="s">
        <v>107</v>
      </c>
      <c r="B26" s="23">
        <v>90</v>
      </c>
      <c r="C26" s="23">
        <v>13.5</v>
      </c>
      <c r="D26" s="23">
        <v>12</v>
      </c>
      <c r="E26" s="23">
        <v>3</v>
      </c>
      <c r="F26" s="61" t="s">
        <v>215</v>
      </c>
    </row>
    <row r="27" spans="1:6">
      <c r="A27" s="23" t="s">
        <v>108</v>
      </c>
      <c r="B27" s="23">
        <v>146</v>
      </c>
      <c r="C27" s="23">
        <v>12</v>
      </c>
      <c r="D27" s="23">
        <v>12</v>
      </c>
      <c r="E27" s="23"/>
      <c r="F27" s="61" t="s">
        <v>216</v>
      </c>
    </row>
    <row r="28" spans="1:6">
      <c r="A28" s="23" t="s">
        <v>109</v>
      </c>
      <c r="B28" s="23">
        <v>209</v>
      </c>
      <c r="C28" s="23">
        <v>21</v>
      </c>
      <c r="D28" s="23">
        <v>17</v>
      </c>
      <c r="E28" s="23">
        <v>8</v>
      </c>
      <c r="F28" s="61" t="s">
        <v>217</v>
      </c>
    </row>
    <row r="29" spans="1:6">
      <c r="A29" s="23" t="s">
        <v>218</v>
      </c>
      <c r="B29" s="23">
        <v>17</v>
      </c>
      <c r="C29" s="23">
        <v>8</v>
      </c>
      <c r="D29" s="23">
        <v>8</v>
      </c>
      <c r="E29" s="23"/>
      <c r="F29" s="61" t="s">
        <v>219</v>
      </c>
    </row>
    <row r="30" spans="1:6">
      <c r="A30" s="23" t="s">
        <v>111</v>
      </c>
      <c r="B30" s="23">
        <v>160</v>
      </c>
      <c r="C30" s="23">
        <v>19.5</v>
      </c>
      <c r="D30" s="23">
        <v>19</v>
      </c>
      <c r="E30" s="23">
        <v>1</v>
      </c>
      <c r="F30" s="61" t="s">
        <v>220</v>
      </c>
    </row>
    <row r="31" s="56" customFormat="1" spans="1:6">
      <c r="A31" s="68" t="s">
        <v>112</v>
      </c>
      <c r="B31" s="68">
        <v>96</v>
      </c>
      <c r="C31" s="68">
        <v>12</v>
      </c>
      <c r="D31" s="68">
        <v>12</v>
      </c>
      <c r="E31" s="68"/>
      <c r="F31" s="68" t="s">
        <v>221</v>
      </c>
    </row>
    <row r="32" spans="1:6">
      <c r="A32" s="23" t="s">
        <v>113</v>
      </c>
      <c r="B32" s="23">
        <v>155</v>
      </c>
      <c r="C32" s="23">
        <v>20</v>
      </c>
      <c r="D32" s="23">
        <v>17</v>
      </c>
      <c r="E32" s="23">
        <v>6</v>
      </c>
      <c r="F32" s="61" t="s">
        <v>222</v>
      </c>
    </row>
    <row r="33" spans="1:6">
      <c r="A33" s="23" t="s">
        <v>114</v>
      </c>
      <c r="B33" s="23">
        <v>145</v>
      </c>
      <c r="C33" s="23">
        <v>15</v>
      </c>
      <c r="D33" s="23">
        <v>15</v>
      </c>
      <c r="E33" s="23"/>
      <c r="F33" s="61" t="s">
        <v>223</v>
      </c>
    </row>
    <row r="34" spans="1:6">
      <c r="A34" s="23" t="s">
        <v>115</v>
      </c>
      <c r="B34" s="23">
        <v>73</v>
      </c>
      <c r="C34" s="23">
        <v>7</v>
      </c>
      <c r="D34" s="23">
        <v>7</v>
      </c>
      <c r="E34" s="23"/>
      <c r="F34" s="61" t="s">
        <v>224</v>
      </c>
    </row>
    <row r="35" spans="1:6">
      <c r="A35" s="23" t="s">
        <v>116</v>
      </c>
      <c r="B35" s="23">
        <v>330</v>
      </c>
      <c r="C35" s="23">
        <v>39</v>
      </c>
      <c r="D35" s="23">
        <v>27</v>
      </c>
      <c r="E35" s="23">
        <v>24</v>
      </c>
      <c r="F35" s="61" t="s">
        <v>225</v>
      </c>
    </row>
    <row r="36" spans="1:6">
      <c r="A36" s="23" t="s">
        <v>117</v>
      </c>
      <c r="B36" s="23">
        <v>107</v>
      </c>
      <c r="C36" s="23">
        <v>14</v>
      </c>
      <c r="D36" s="23">
        <v>14</v>
      </c>
      <c r="E36" s="23"/>
      <c r="F36" s="61" t="s">
        <v>226</v>
      </c>
    </row>
    <row r="37" s="56" customFormat="1" spans="1:6">
      <c r="A37" s="68" t="s">
        <v>118</v>
      </c>
      <c r="B37" s="68">
        <v>90</v>
      </c>
      <c r="C37" s="68">
        <v>15</v>
      </c>
      <c r="D37" s="68">
        <v>15</v>
      </c>
      <c r="E37" s="68"/>
      <c r="F37" s="68" t="s">
        <v>227</v>
      </c>
    </row>
    <row r="38" s="56" customFormat="1" spans="1:6">
      <c r="A38" s="68" t="s">
        <v>119</v>
      </c>
      <c r="B38" s="68">
        <v>161</v>
      </c>
      <c r="C38" s="68">
        <v>10</v>
      </c>
      <c r="D38" s="68">
        <v>10</v>
      </c>
      <c r="E38" s="68"/>
      <c r="F38" s="68" t="s">
        <v>228</v>
      </c>
    </row>
    <row r="39" s="56" customFormat="1" spans="1:6">
      <c r="A39" s="68" t="s">
        <v>120</v>
      </c>
      <c r="B39" s="68">
        <v>148</v>
      </c>
      <c r="C39" s="68">
        <v>8.5</v>
      </c>
      <c r="D39" s="68">
        <v>8</v>
      </c>
      <c r="E39" s="68">
        <v>1</v>
      </c>
      <c r="F39" s="68" t="s">
        <v>229</v>
      </c>
    </row>
    <row r="40" s="56" customFormat="1" spans="1:6">
      <c r="A40" s="68" t="s">
        <v>121</v>
      </c>
      <c r="B40" s="68">
        <v>182</v>
      </c>
      <c r="C40" s="68">
        <v>14</v>
      </c>
      <c r="D40" s="68">
        <v>14</v>
      </c>
      <c r="E40" s="68"/>
      <c r="F40" s="68" t="s">
        <v>230</v>
      </c>
    </row>
    <row r="41" spans="1:6">
      <c r="A41" s="23" t="s">
        <v>122</v>
      </c>
      <c r="B41" s="23">
        <v>95</v>
      </c>
      <c r="C41" s="23">
        <v>25</v>
      </c>
      <c r="D41" s="23">
        <v>24</v>
      </c>
      <c r="E41" s="23">
        <v>2</v>
      </c>
      <c r="F41" s="61" t="s">
        <v>231</v>
      </c>
    </row>
    <row r="42" spans="1:6">
      <c r="A42" s="23" t="s">
        <v>123</v>
      </c>
      <c r="B42" s="23">
        <v>661</v>
      </c>
      <c r="C42" s="23">
        <v>95.5</v>
      </c>
      <c r="D42" s="23">
        <v>31</v>
      </c>
      <c r="E42" s="23">
        <v>129</v>
      </c>
      <c r="F42" s="61" t="s">
        <v>232</v>
      </c>
    </row>
    <row r="43" spans="1:6">
      <c r="A43" s="23" t="s">
        <v>124</v>
      </c>
      <c r="B43" s="23">
        <v>268</v>
      </c>
      <c r="C43" s="23">
        <v>20.5</v>
      </c>
      <c r="D43" s="23">
        <v>12</v>
      </c>
      <c r="E43" s="23">
        <v>17</v>
      </c>
      <c r="F43" s="61" t="s">
        <v>233</v>
      </c>
    </row>
    <row r="44" spans="1:6">
      <c r="A44" s="23" t="s">
        <v>125</v>
      </c>
      <c r="B44" s="23">
        <v>255</v>
      </c>
      <c r="C44" s="23">
        <v>45</v>
      </c>
      <c r="D44" s="23">
        <v>36</v>
      </c>
      <c r="E44" s="23">
        <v>18</v>
      </c>
      <c r="F44" s="61" t="s">
        <v>234</v>
      </c>
    </row>
    <row r="45" spans="1:6">
      <c r="A45" s="23" t="s">
        <v>126</v>
      </c>
      <c r="B45" s="23">
        <v>299</v>
      </c>
      <c r="C45" s="23">
        <v>18</v>
      </c>
      <c r="D45" s="23">
        <v>16</v>
      </c>
      <c r="E45" s="23">
        <v>4</v>
      </c>
      <c r="F45" s="61" t="s">
        <v>235</v>
      </c>
    </row>
    <row r="46" spans="1:6">
      <c r="A46" s="23" t="s">
        <v>127</v>
      </c>
      <c r="B46" s="23">
        <v>123</v>
      </c>
      <c r="C46" s="23">
        <v>11.5</v>
      </c>
      <c r="D46" s="23">
        <v>11</v>
      </c>
      <c r="E46" s="23">
        <v>1</v>
      </c>
      <c r="F46" s="61" t="s">
        <v>236</v>
      </c>
    </row>
    <row r="47" spans="1:6">
      <c r="A47" s="23" t="s">
        <v>128</v>
      </c>
      <c r="B47" s="23">
        <v>97</v>
      </c>
      <c r="C47" s="23">
        <v>7</v>
      </c>
      <c r="D47" s="23">
        <v>7</v>
      </c>
      <c r="E47" s="23"/>
      <c r="F47" s="61" t="s">
        <v>237</v>
      </c>
    </row>
    <row r="48" spans="1:6">
      <c r="A48" s="23" t="s">
        <v>129</v>
      </c>
      <c r="B48" s="23">
        <v>121</v>
      </c>
      <c r="C48" s="23">
        <v>9.5</v>
      </c>
      <c r="D48" s="23">
        <v>9</v>
      </c>
      <c r="E48" s="23">
        <v>1</v>
      </c>
      <c r="F48" s="61" t="s">
        <v>238</v>
      </c>
    </row>
    <row r="49" spans="1:6">
      <c r="A49" s="23" t="s">
        <v>130</v>
      </c>
      <c r="B49" s="23">
        <v>231</v>
      </c>
      <c r="C49" s="23">
        <v>14.5</v>
      </c>
      <c r="D49" s="23">
        <v>14</v>
      </c>
      <c r="E49" s="23">
        <v>1</v>
      </c>
      <c r="F49" s="61" t="s">
        <v>239</v>
      </c>
    </row>
    <row r="50" spans="1:6">
      <c r="A50" s="23" t="s">
        <v>131</v>
      </c>
      <c r="B50" s="23">
        <v>355</v>
      </c>
      <c r="C50" s="23">
        <v>45.5</v>
      </c>
      <c r="D50" s="23">
        <v>37</v>
      </c>
      <c r="E50" s="23">
        <v>17</v>
      </c>
      <c r="F50" s="61" t="s">
        <v>240</v>
      </c>
    </row>
    <row r="51" spans="1:6">
      <c r="A51" s="23" t="s">
        <v>132</v>
      </c>
      <c r="B51" s="23">
        <v>139</v>
      </c>
      <c r="C51" s="23">
        <v>18</v>
      </c>
      <c r="D51" s="23">
        <v>15</v>
      </c>
      <c r="E51" s="23">
        <v>6</v>
      </c>
      <c r="F51" s="61" t="s">
        <v>241</v>
      </c>
    </row>
    <row r="52" spans="1:6">
      <c r="A52" s="23" t="s">
        <v>133</v>
      </c>
      <c r="B52" s="23">
        <v>165</v>
      </c>
      <c r="C52" s="23">
        <v>13</v>
      </c>
      <c r="D52" s="23">
        <v>13</v>
      </c>
      <c r="E52" s="23"/>
      <c r="F52" s="61" t="s">
        <v>242</v>
      </c>
    </row>
    <row r="53" spans="1:6">
      <c r="A53" s="23" t="s">
        <v>134</v>
      </c>
      <c r="B53" s="23">
        <v>198</v>
      </c>
      <c r="C53" s="23">
        <v>14</v>
      </c>
      <c r="D53" s="23">
        <v>11</v>
      </c>
      <c r="E53" s="23">
        <v>6</v>
      </c>
      <c r="F53" s="61" t="s">
        <v>243</v>
      </c>
    </row>
    <row r="54" spans="1:6">
      <c r="A54" s="23" t="s">
        <v>244</v>
      </c>
      <c r="B54" s="23">
        <v>33</v>
      </c>
      <c r="C54" s="23">
        <v>7</v>
      </c>
      <c r="D54" s="23">
        <v>7</v>
      </c>
      <c r="E54" s="23"/>
      <c r="F54" s="61" t="s">
        <v>245</v>
      </c>
    </row>
    <row r="55" spans="1:6">
      <c r="A55" s="23" t="s">
        <v>136</v>
      </c>
      <c r="B55" s="23">
        <v>99</v>
      </c>
      <c r="C55" s="23">
        <v>7.5</v>
      </c>
      <c r="D55" s="23">
        <v>7</v>
      </c>
      <c r="E55" s="23">
        <v>1</v>
      </c>
      <c r="F55" s="61" t="s">
        <v>246</v>
      </c>
    </row>
    <row r="75" spans="1:1">
      <c r="A75" s="29" t="s">
        <v>247</v>
      </c>
    </row>
  </sheetData>
  <sheetProtection formatCells="0" insertHyperlinks="0" autoFilter="0"/>
  <mergeCells count="3">
    <mergeCell ref="A1:F1"/>
    <mergeCell ref="A5:F5"/>
    <mergeCell ref="A75:B75"/>
  </mergeCells>
  <pageMargins left="0.75" right="0.75" top="1" bottom="1" header="0.511805555555556" footer="0.511805555555556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7"/>
  <sheetViews>
    <sheetView workbookViewId="0">
      <selection activeCell="F40" sqref="F40"/>
    </sheetView>
  </sheetViews>
  <sheetFormatPr defaultColWidth="9" defaultRowHeight="13.5"/>
  <cols>
    <col min="3" max="3" width="28.25" customWidth="1"/>
    <col min="4" max="4" width="13.875" customWidth="1"/>
  </cols>
  <sheetData>
    <row r="1" ht="37.8" customHeight="1" spans="1:13">
      <c r="A1" s="3" t="s">
        <v>248</v>
      </c>
      <c r="B1" s="49" t="s">
        <v>249</v>
      </c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</row>
    <row r="2" ht="36.75" customHeight="1" spans="1:13">
      <c r="A2" s="3"/>
      <c r="B2" s="50" t="s">
        <v>139</v>
      </c>
      <c r="C2" s="50" t="s">
        <v>140</v>
      </c>
      <c r="D2" s="50" t="s">
        <v>141</v>
      </c>
      <c r="E2" s="50" t="s">
        <v>142</v>
      </c>
      <c r="F2" s="50" t="s">
        <v>143</v>
      </c>
      <c r="G2" s="50" t="s">
        <v>103</v>
      </c>
      <c r="H2" s="50" t="s">
        <v>144</v>
      </c>
      <c r="I2" s="50" t="s">
        <v>145</v>
      </c>
      <c r="J2" s="50" t="s">
        <v>146</v>
      </c>
      <c r="K2" s="50" t="s">
        <v>147</v>
      </c>
      <c r="L2" s="50" t="s">
        <v>148</v>
      </c>
      <c r="M2" s="50" t="s">
        <v>149</v>
      </c>
    </row>
    <row r="3" spans="1:13">
      <c r="A3" s="51">
        <v>0.3168</v>
      </c>
      <c r="B3" s="51">
        <v>0</v>
      </c>
      <c r="C3" s="51">
        <v>0.2802</v>
      </c>
      <c r="D3" s="51">
        <v>0.2604</v>
      </c>
      <c r="E3" s="51">
        <v>0.3976</v>
      </c>
      <c r="F3" s="51">
        <v>0.295</v>
      </c>
      <c r="G3" s="51">
        <v>0.3076</v>
      </c>
      <c r="H3" s="51">
        <v>0.307</v>
      </c>
      <c r="I3" s="51">
        <v>0.3325</v>
      </c>
      <c r="J3" s="51">
        <v>0.349</v>
      </c>
      <c r="K3" s="51">
        <v>0.3953</v>
      </c>
      <c r="L3" s="51">
        <v>0.3113</v>
      </c>
      <c r="M3" s="51">
        <v>0.5653</v>
      </c>
    </row>
    <row r="4" spans="1:13">
      <c r="A4" s="52"/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</row>
    <row r="5" spans="1:13">
      <c r="A5" s="52"/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</row>
    <row r="6" spans="1:13">
      <c r="A6" s="52"/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</row>
    <row r="7" spans="1:13">
      <c r="A7" s="52"/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</row>
    <row r="8" spans="1:13">
      <c r="A8" s="52"/>
      <c r="B8" s="52"/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</row>
    <row r="9" spans="1:13">
      <c r="A9" s="52"/>
      <c r="B9" s="52"/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</row>
    <row r="10" spans="1:13">
      <c r="A10" s="52"/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</row>
    <row r="11" spans="1:13">
      <c r="A11" s="52"/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</row>
    <row r="12" spans="1:13">
      <c r="A12" s="52"/>
      <c r="B12" s="52"/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2"/>
    </row>
    <row r="13" spans="1:13">
      <c r="A13" s="52"/>
      <c r="B13" s="52"/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2"/>
    </row>
    <row r="14" spans="1:13">
      <c r="A14" s="52"/>
      <c r="B14" s="52"/>
      <c r="C14" s="52"/>
      <c r="D14" s="52"/>
      <c r="E14" s="52"/>
      <c r="F14" s="52"/>
      <c r="G14" s="52"/>
      <c r="H14" s="52"/>
      <c r="I14" s="52"/>
      <c r="J14" s="52"/>
      <c r="K14" s="52"/>
      <c r="L14" s="52"/>
      <c r="M14" s="52"/>
    </row>
    <row r="16" ht="25.5" spans="1:5">
      <c r="A16" s="53" t="s">
        <v>250</v>
      </c>
      <c r="B16" s="53"/>
      <c r="C16" s="53"/>
      <c r="D16" s="53"/>
      <c r="E16" s="53"/>
    </row>
    <row r="17" ht="25.5" spans="1:4">
      <c r="A17" s="3" t="s">
        <v>2</v>
      </c>
      <c r="B17" s="3" t="s">
        <v>151</v>
      </c>
      <c r="C17" s="3" t="s">
        <v>156</v>
      </c>
      <c r="D17" s="3" t="s">
        <v>32</v>
      </c>
    </row>
    <row r="18" spans="1:4">
      <c r="A18" s="23">
        <v>1</v>
      </c>
      <c r="B18" s="129" t="s">
        <v>251</v>
      </c>
      <c r="C18" s="23" t="s">
        <v>88</v>
      </c>
      <c r="D18" s="24">
        <v>0.2604</v>
      </c>
    </row>
    <row r="19" spans="1:4">
      <c r="A19" s="23">
        <v>2</v>
      </c>
      <c r="B19" s="129" t="s">
        <v>252</v>
      </c>
      <c r="C19" s="23" t="s">
        <v>89</v>
      </c>
      <c r="D19" s="54">
        <v>0.3</v>
      </c>
    </row>
    <row r="20" spans="1:4">
      <c r="A20" s="23">
        <v>3</v>
      </c>
      <c r="B20" s="129" t="s">
        <v>253</v>
      </c>
      <c r="C20" s="23" t="s">
        <v>90</v>
      </c>
      <c r="D20" s="54">
        <v>0.29</v>
      </c>
    </row>
    <row r="21" spans="1:4">
      <c r="A21" s="23">
        <v>4</v>
      </c>
      <c r="B21" s="129" t="s">
        <v>254</v>
      </c>
      <c r="C21" s="23" t="s">
        <v>91</v>
      </c>
      <c r="D21" s="24">
        <v>0.238</v>
      </c>
    </row>
    <row r="22" spans="1:4">
      <c r="A22" s="23">
        <v>5</v>
      </c>
      <c r="B22" s="129" t="s">
        <v>255</v>
      </c>
      <c r="C22" s="23" t="s">
        <v>92</v>
      </c>
      <c r="D22" s="24">
        <v>0.302</v>
      </c>
    </row>
    <row r="23" spans="1:4">
      <c r="A23" s="23">
        <v>6</v>
      </c>
      <c r="B23" s="129" t="s">
        <v>256</v>
      </c>
      <c r="C23" s="23" t="s">
        <v>93</v>
      </c>
      <c r="D23" s="54">
        <v>0.36</v>
      </c>
    </row>
    <row r="24" spans="1:4">
      <c r="A24" s="23">
        <v>7</v>
      </c>
      <c r="B24" s="129" t="s">
        <v>257</v>
      </c>
      <c r="C24" s="23" t="s">
        <v>94</v>
      </c>
      <c r="D24" s="24">
        <v>0.4438</v>
      </c>
    </row>
    <row r="25" spans="1:4">
      <c r="A25" s="23">
        <v>8</v>
      </c>
      <c r="B25" s="129" t="s">
        <v>258</v>
      </c>
      <c r="C25" s="23" t="s">
        <v>95</v>
      </c>
      <c r="D25" s="24">
        <v>0.3254</v>
      </c>
    </row>
    <row r="26" spans="1:4">
      <c r="A26" s="23">
        <v>9</v>
      </c>
      <c r="B26" s="129" t="s">
        <v>259</v>
      </c>
      <c r="C26" s="23" t="s">
        <v>96</v>
      </c>
      <c r="D26" s="24">
        <v>0.557</v>
      </c>
    </row>
    <row r="27" spans="1:4">
      <c r="A27" s="23">
        <v>10</v>
      </c>
      <c r="B27" s="129" t="s">
        <v>260</v>
      </c>
      <c r="C27" s="23" t="s">
        <v>97</v>
      </c>
      <c r="D27" s="24">
        <v>0.267</v>
      </c>
    </row>
    <row r="28" spans="1:4">
      <c r="A28" s="23">
        <v>11</v>
      </c>
      <c r="B28" s="129" t="s">
        <v>261</v>
      </c>
      <c r="C28" s="23" t="s">
        <v>98</v>
      </c>
      <c r="D28" s="24">
        <v>0.2007</v>
      </c>
    </row>
    <row r="29" spans="1:4">
      <c r="A29" s="23">
        <v>12</v>
      </c>
      <c r="B29" s="129" t="s">
        <v>262</v>
      </c>
      <c r="C29" s="23" t="s">
        <v>99</v>
      </c>
      <c r="D29" s="24">
        <v>0.2663</v>
      </c>
    </row>
    <row r="30" spans="1:4">
      <c r="A30" s="23">
        <v>13</v>
      </c>
      <c r="B30" s="129" t="s">
        <v>263</v>
      </c>
      <c r="C30" s="23" t="s">
        <v>100</v>
      </c>
      <c r="D30" s="24">
        <v>0.3562</v>
      </c>
    </row>
    <row r="31" spans="1:4">
      <c r="A31" s="23">
        <v>14</v>
      </c>
      <c r="B31" s="129" t="s">
        <v>264</v>
      </c>
      <c r="C31" s="23" t="s">
        <v>101</v>
      </c>
      <c r="D31" s="24">
        <v>0.2899</v>
      </c>
    </row>
    <row r="32" spans="1:4">
      <c r="A32" s="23">
        <v>15</v>
      </c>
      <c r="B32" s="129" t="s">
        <v>265</v>
      </c>
      <c r="C32" s="23" t="s">
        <v>102</v>
      </c>
      <c r="D32" s="54">
        <v>0.39</v>
      </c>
    </row>
    <row r="33" spans="1:4">
      <c r="A33" s="23">
        <v>16</v>
      </c>
      <c r="B33" s="129" t="s">
        <v>266</v>
      </c>
      <c r="C33" s="23" t="s">
        <v>103</v>
      </c>
      <c r="D33" s="24">
        <v>0.3076</v>
      </c>
    </row>
    <row r="34" spans="1:4">
      <c r="A34" s="23">
        <v>17</v>
      </c>
      <c r="B34" s="129" t="s">
        <v>267</v>
      </c>
      <c r="C34" s="23" t="s">
        <v>104</v>
      </c>
      <c r="D34" s="54">
        <v>0.3</v>
      </c>
    </row>
    <row r="35" spans="1:4">
      <c r="A35" s="23">
        <v>18</v>
      </c>
      <c r="B35" s="129" t="s">
        <v>268</v>
      </c>
      <c r="C35" s="23" t="s">
        <v>105</v>
      </c>
      <c r="D35" s="54">
        <v>0.3</v>
      </c>
    </row>
    <row r="36" spans="1:4">
      <c r="A36" s="23">
        <v>19</v>
      </c>
      <c r="B36" s="129" t="s">
        <v>269</v>
      </c>
      <c r="C36" s="23" t="s">
        <v>106</v>
      </c>
      <c r="D36" s="24">
        <v>0.328</v>
      </c>
    </row>
    <row r="37" spans="1:4">
      <c r="A37" s="23">
        <v>20</v>
      </c>
      <c r="B37" s="129" t="s">
        <v>270</v>
      </c>
      <c r="C37" s="23" t="s">
        <v>107</v>
      </c>
      <c r="D37" s="24">
        <v>0.327</v>
      </c>
    </row>
    <row r="38" spans="1:4">
      <c r="A38" s="23">
        <v>21</v>
      </c>
      <c r="B38" s="129" t="s">
        <v>271</v>
      </c>
      <c r="C38" s="23" t="s">
        <v>108</v>
      </c>
      <c r="D38" s="54">
        <v>0.28</v>
      </c>
    </row>
    <row r="39" spans="1:4">
      <c r="A39" s="23">
        <v>22</v>
      </c>
      <c r="B39" s="129" t="s">
        <v>272</v>
      </c>
      <c r="C39" s="23" t="s">
        <v>162</v>
      </c>
      <c r="D39" s="24">
        <v>0.342</v>
      </c>
    </row>
    <row r="40" spans="1:4">
      <c r="A40" s="23">
        <v>23</v>
      </c>
      <c r="B40" s="129" t="s">
        <v>272</v>
      </c>
      <c r="C40" s="23" t="s">
        <v>273</v>
      </c>
      <c r="D40" s="24">
        <v>0.3276</v>
      </c>
    </row>
    <row r="41" s="48" customFormat="1" spans="1:4">
      <c r="A41" s="40">
        <v>24</v>
      </c>
      <c r="B41" s="130" t="s">
        <v>274</v>
      </c>
      <c r="C41" s="40" t="s">
        <v>110</v>
      </c>
      <c r="D41" s="55">
        <v>0.29</v>
      </c>
    </row>
    <row r="42" spans="1:4">
      <c r="A42" s="23">
        <v>25</v>
      </c>
      <c r="B42" s="129" t="s">
        <v>275</v>
      </c>
      <c r="C42" s="23" t="s">
        <v>111</v>
      </c>
      <c r="D42" s="24">
        <v>0.367</v>
      </c>
    </row>
    <row r="43" spans="1:4">
      <c r="A43" s="23">
        <v>26</v>
      </c>
      <c r="B43" s="129" t="s">
        <v>276</v>
      </c>
      <c r="C43" s="23" t="s">
        <v>112</v>
      </c>
      <c r="D43" s="24">
        <v>0.366</v>
      </c>
    </row>
    <row r="44" spans="1:4">
      <c r="A44" s="23">
        <v>27</v>
      </c>
      <c r="B44" s="129" t="s">
        <v>277</v>
      </c>
      <c r="C44" s="23" t="s">
        <v>113</v>
      </c>
      <c r="D44" s="24">
        <v>0.3037</v>
      </c>
    </row>
    <row r="45" spans="1:4">
      <c r="A45" s="23">
        <v>28</v>
      </c>
      <c r="B45" s="129" t="s">
        <v>278</v>
      </c>
      <c r="C45" s="23" t="s">
        <v>114</v>
      </c>
      <c r="D45" s="24">
        <v>0.314</v>
      </c>
    </row>
    <row r="46" spans="1:4">
      <c r="A46" s="23">
        <v>29</v>
      </c>
      <c r="B46" s="129" t="s">
        <v>279</v>
      </c>
      <c r="C46" s="23" t="s">
        <v>115</v>
      </c>
      <c r="D46" s="24">
        <v>0.308</v>
      </c>
    </row>
    <row r="47" spans="1:4">
      <c r="A47" s="23">
        <v>30</v>
      </c>
      <c r="B47" s="129" t="s">
        <v>280</v>
      </c>
      <c r="C47" s="23" t="s">
        <v>116</v>
      </c>
      <c r="D47" s="54">
        <v>0.32</v>
      </c>
    </row>
    <row r="48" spans="1:4">
      <c r="A48" s="23">
        <v>31</v>
      </c>
      <c r="B48" s="129" t="s">
        <v>281</v>
      </c>
      <c r="C48" s="23" t="s">
        <v>117</v>
      </c>
      <c r="D48" s="24">
        <v>0.314</v>
      </c>
    </row>
    <row r="49" spans="1:4">
      <c r="A49" s="23">
        <v>32</v>
      </c>
      <c r="B49" s="129" t="s">
        <v>282</v>
      </c>
      <c r="C49" s="23" t="s">
        <v>118</v>
      </c>
      <c r="D49" s="24">
        <v>0.308</v>
      </c>
    </row>
    <row r="50" spans="1:4">
      <c r="A50" s="23">
        <v>33</v>
      </c>
      <c r="B50" s="129" t="s">
        <v>283</v>
      </c>
      <c r="C50" s="23" t="s">
        <v>119</v>
      </c>
      <c r="D50" s="24">
        <v>0.3314</v>
      </c>
    </row>
    <row r="51" spans="1:4">
      <c r="A51" s="23">
        <v>34</v>
      </c>
      <c r="B51" s="129" t="s">
        <v>284</v>
      </c>
      <c r="C51" s="23" t="s">
        <v>120</v>
      </c>
      <c r="D51" s="24">
        <v>0.431</v>
      </c>
    </row>
    <row r="52" spans="1:4">
      <c r="A52" s="23">
        <v>35</v>
      </c>
      <c r="B52" s="129" t="s">
        <v>285</v>
      </c>
      <c r="C52" s="23" t="s">
        <v>121</v>
      </c>
      <c r="D52" s="24">
        <v>0.3328</v>
      </c>
    </row>
    <row r="53" spans="1:4">
      <c r="A53" s="23">
        <v>36</v>
      </c>
      <c r="B53" s="129" t="s">
        <v>286</v>
      </c>
      <c r="C53" s="23" t="s">
        <v>122</v>
      </c>
      <c r="D53" s="24">
        <v>0.349</v>
      </c>
    </row>
    <row r="54" spans="1:4">
      <c r="A54" s="23">
        <v>37</v>
      </c>
      <c r="B54" s="23">
        <v>100201</v>
      </c>
      <c r="C54" s="23" t="s">
        <v>123</v>
      </c>
      <c r="D54" s="54">
        <v>0.38</v>
      </c>
    </row>
    <row r="55" spans="1:4">
      <c r="A55" s="23">
        <v>38</v>
      </c>
      <c r="B55" s="23">
        <v>100301</v>
      </c>
      <c r="C55" s="23" t="s">
        <v>124</v>
      </c>
      <c r="D55" s="24">
        <v>0.416</v>
      </c>
    </row>
    <row r="56" spans="1:4">
      <c r="A56" s="23">
        <v>39</v>
      </c>
      <c r="B56" s="23">
        <v>101101</v>
      </c>
      <c r="C56" s="23" t="s">
        <v>125</v>
      </c>
      <c r="D56" s="54">
        <v>0.39</v>
      </c>
    </row>
    <row r="57" spans="1:4">
      <c r="A57" s="23">
        <v>40</v>
      </c>
      <c r="B57" s="23">
        <v>120204</v>
      </c>
      <c r="C57" s="23" t="s">
        <v>126</v>
      </c>
      <c r="D57" s="54">
        <v>0.28</v>
      </c>
    </row>
    <row r="58" spans="1:4">
      <c r="A58" s="23">
        <v>41</v>
      </c>
      <c r="B58" s="23">
        <v>120402</v>
      </c>
      <c r="C58" s="23" t="s">
        <v>127</v>
      </c>
      <c r="D58" s="24">
        <v>0.3373</v>
      </c>
    </row>
    <row r="59" spans="1:4">
      <c r="A59" s="23">
        <v>42</v>
      </c>
      <c r="B59" s="23">
        <v>120601</v>
      </c>
      <c r="C59" s="23" t="s">
        <v>128</v>
      </c>
      <c r="D59" s="24">
        <v>0.296</v>
      </c>
    </row>
    <row r="60" spans="1:4">
      <c r="A60" s="23">
        <v>43</v>
      </c>
      <c r="B60" s="23">
        <v>120801</v>
      </c>
      <c r="C60" s="23" t="s">
        <v>129</v>
      </c>
      <c r="D60" s="24">
        <v>0.3432</v>
      </c>
    </row>
    <row r="61" spans="1:4">
      <c r="A61" s="23">
        <v>44</v>
      </c>
      <c r="B61" s="23">
        <v>120901</v>
      </c>
      <c r="C61" s="23" t="s">
        <v>130</v>
      </c>
      <c r="D61" s="54">
        <v>0.3</v>
      </c>
    </row>
    <row r="62" spans="1:4">
      <c r="A62" s="23">
        <v>45</v>
      </c>
      <c r="B62" s="23">
        <v>130202</v>
      </c>
      <c r="C62" s="23" t="s">
        <v>131</v>
      </c>
      <c r="D62" s="54">
        <v>0.68</v>
      </c>
    </row>
    <row r="63" spans="1:4">
      <c r="A63" s="23">
        <v>46</v>
      </c>
      <c r="B63" s="23">
        <v>130401</v>
      </c>
      <c r="C63" s="23" t="s">
        <v>132</v>
      </c>
      <c r="D63" s="54">
        <v>0.55</v>
      </c>
    </row>
    <row r="64" spans="1:4">
      <c r="A64" s="23">
        <v>47</v>
      </c>
      <c r="B64" s="23">
        <v>130502</v>
      </c>
      <c r="C64" s="23" t="s">
        <v>133</v>
      </c>
      <c r="D64" s="24">
        <v>0.538</v>
      </c>
    </row>
    <row r="65" spans="1:4">
      <c r="A65" s="23">
        <v>48</v>
      </c>
      <c r="B65" s="23">
        <v>130503</v>
      </c>
      <c r="C65" s="23" t="s">
        <v>134</v>
      </c>
      <c r="D65" s="24">
        <v>0.524</v>
      </c>
    </row>
    <row r="66" spans="1:4">
      <c r="A66" s="23">
        <v>49</v>
      </c>
      <c r="B66" s="23">
        <v>130504</v>
      </c>
      <c r="C66" s="23" t="s">
        <v>135</v>
      </c>
      <c r="D66" s="54">
        <v>0.53</v>
      </c>
    </row>
    <row r="67" spans="1:4">
      <c r="A67" s="23">
        <v>50</v>
      </c>
      <c r="B67" s="23">
        <v>130505</v>
      </c>
      <c r="C67" s="23" t="s">
        <v>136</v>
      </c>
      <c r="D67" s="54">
        <v>0.57</v>
      </c>
    </row>
  </sheetData>
  <sheetProtection formatCells="0" insertHyperlinks="0" autoFilter="0"/>
  <mergeCells count="3">
    <mergeCell ref="B1:M1"/>
    <mergeCell ref="A16:E16"/>
    <mergeCell ref="A1:A2"/>
  </mergeCells>
  <pageMargins left="0.699305555555556" right="0.699305555555556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7"/>
  <sheetViews>
    <sheetView topLeftCell="A26" workbookViewId="0">
      <selection activeCell="G42" sqref="G42"/>
    </sheetView>
  </sheetViews>
  <sheetFormatPr defaultColWidth="9" defaultRowHeight="13.5"/>
  <cols>
    <col min="3" max="3" width="29.875" customWidth="1"/>
  </cols>
  <sheetData>
    <row r="1" ht="37.2" customHeight="1" spans="1:13">
      <c r="A1" s="3" t="s">
        <v>287</v>
      </c>
      <c r="B1" s="49" t="s">
        <v>288</v>
      </c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</row>
    <row r="2" s="29" customFormat="1" ht="39.75" customHeight="1" spans="1:13">
      <c r="A2" s="3"/>
      <c r="B2" s="50" t="s">
        <v>139</v>
      </c>
      <c r="C2" s="50" t="s">
        <v>140</v>
      </c>
      <c r="D2" s="50" t="s">
        <v>141</v>
      </c>
      <c r="E2" s="50" t="s">
        <v>142</v>
      </c>
      <c r="F2" s="50" t="s">
        <v>143</v>
      </c>
      <c r="G2" s="50" t="s">
        <v>103</v>
      </c>
      <c r="H2" s="50" t="s">
        <v>144</v>
      </c>
      <c r="I2" s="50" t="s">
        <v>145</v>
      </c>
      <c r="J2" s="50" t="s">
        <v>146</v>
      </c>
      <c r="K2" s="50" t="s">
        <v>147</v>
      </c>
      <c r="L2" s="50" t="s">
        <v>148</v>
      </c>
      <c r="M2" s="50" t="s">
        <v>149</v>
      </c>
    </row>
    <row r="3" s="29" customFormat="1" spans="1:13">
      <c r="A3" s="51">
        <v>0.3037</v>
      </c>
      <c r="B3" s="51">
        <v>0</v>
      </c>
      <c r="C3" s="51">
        <v>0.3435</v>
      </c>
      <c r="D3" s="51">
        <v>0.4575</v>
      </c>
      <c r="E3" s="51">
        <v>0.417</v>
      </c>
      <c r="F3" s="51">
        <v>0.2576</v>
      </c>
      <c r="G3" s="51">
        <v>0.3313</v>
      </c>
      <c r="H3" s="51">
        <v>0.351</v>
      </c>
      <c r="I3" s="51">
        <v>0.2897</v>
      </c>
      <c r="J3" s="51">
        <v>0.417</v>
      </c>
      <c r="K3" s="51">
        <v>0.116</v>
      </c>
      <c r="L3" s="51">
        <v>0.3977</v>
      </c>
      <c r="M3" s="51">
        <v>0.2666</v>
      </c>
    </row>
    <row r="4" spans="1:13">
      <c r="A4" s="52"/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</row>
    <row r="5" spans="1:13">
      <c r="A5" s="52"/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</row>
    <row r="6" spans="1:13">
      <c r="A6" s="52"/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</row>
    <row r="7" spans="1:13">
      <c r="A7" s="52"/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</row>
    <row r="8" spans="1:13">
      <c r="A8" s="52"/>
      <c r="B8" s="52"/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</row>
    <row r="9" spans="1:13">
      <c r="A9" s="52"/>
      <c r="B9" s="52"/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</row>
    <row r="10" spans="1:13">
      <c r="A10" s="52"/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</row>
    <row r="11" spans="1:13">
      <c r="A11" s="52"/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</row>
    <row r="12" spans="1:13">
      <c r="A12" s="52"/>
      <c r="B12" s="52"/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2"/>
    </row>
    <row r="13" spans="1:13">
      <c r="A13" s="52"/>
      <c r="B13" s="52"/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2"/>
    </row>
    <row r="14" spans="1:13">
      <c r="A14" s="52"/>
      <c r="B14" s="52"/>
      <c r="C14" s="52"/>
      <c r="D14" s="52"/>
      <c r="E14" s="52"/>
      <c r="F14" s="52"/>
      <c r="G14" s="52"/>
      <c r="H14" s="52"/>
      <c r="I14" s="52"/>
      <c r="J14" s="52"/>
      <c r="K14" s="52"/>
      <c r="L14" s="52"/>
      <c r="M14" s="52"/>
    </row>
    <row r="16" ht="25.5" spans="1:5">
      <c r="A16" s="53" t="s">
        <v>289</v>
      </c>
      <c r="B16" s="53"/>
      <c r="C16" s="53"/>
      <c r="D16" s="53"/>
      <c r="E16" s="53"/>
    </row>
    <row r="17" ht="50" customHeight="1" spans="1:4">
      <c r="A17" s="3" t="s">
        <v>2</v>
      </c>
      <c r="B17" s="3" t="s">
        <v>151</v>
      </c>
      <c r="C17" s="3" t="s">
        <v>156</v>
      </c>
      <c r="D17" s="3" t="s">
        <v>34</v>
      </c>
    </row>
    <row r="18" spans="1:4">
      <c r="A18" s="23">
        <v>1</v>
      </c>
      <c r="B18" s="129" t="s">
        <v>251</v>
      </c>
      <c r="C18" s="23" t="s">
        <v>88</v>
      </c>
      <c r="D18" s="24">
        <v>0.367</v>
      </c>
    </row>
    <row r="19" spans="1:4">
      <c r="A19" s="23">
        <v>2</v>
      </c>
      <c r="B19" s="129" t="s">
        <v>252</v>
      </c>
      <c r="C19" s="23" t="s">
        <v>89</v>
      </c>
      <c r="D19" s="54">
        <v>0.32</v>
      </c>
    </row>
    <row r="20" spans="1:4">
      <c r="A20" s="23">
        <v>3</v>
      </c>
      <c r="B20" s="129" t="s">
        <v>253</v>
      </c>
      <c r="C20" s="23" t="s">
        <v>90</v>
      </c>
      <c r="D20" s="24">
        <v>0.459</v>
      </c>
    </row>
    <row r="21" spans="1:4">
      <c r="A21" s="23">
        <v>4</v>
      </c>
      <c r="B21" s="129" t="s">
        <v>254</v>
      </c>
      <c r="C21" s="23" t="s">
        <v>91</v>
      </c>
      <c r="D21" s="24">
        <v>0.456</v>
      </c>
    </row>
    <row r="22" spans="1:4">
      <c r="A22" s="23">
        <v>5</v>
      </c>
      <c r="B22" s="129" t="s">
        <v>255</v>
      </c>
      <c r="C22" s="23" t="s">
        <v>92</v>
      </c>
      <c r="D22" s="24">
        <v>0.314</v>
      </c>
    </row>
    <row r="23" spans="1:4">
      <c r="A23" s="23">
        <v>6</v>
      </c>
      <c r="B23" s="129" t="s">
        <v>256</v>
      </c>
      <c r="C23" s="23" t="s">
        <v>93</v>
      </c>
      <c r="D23" s="54">
        <v>0.55</v>
      </c>
    </row>
    <row r="24" spans="1:4">
      <c r="A24" s="23">
        <v>7</v>
      </c>
      <c r="B24" s="129" t="s">
        <v>257</v>
      </c>
      <c r="C24" s="23" t="s">
        <v>94</v>
      </c>
      <c r="D24" s="24">
        <v>0.396</v>
      </c>
    </row>
    <row r="25" spans="1:4">
      <c r="A25" s="23">
        <v>8</v>
      </c>
      <c r="B25" s="129" t="s">
        <v>258</v>
      </c>
      <c r="C25" s="23" t="s">
        <v>95</v>
      </c>
      <c r="D25" s="24">
        <v>0.5148</v>
      </c>
    </row>
    <row r="26" spans="1:4">
      <c r="A26" s="23">
        <v>9</v>
      </c>
      <c r="B26" s="129" t="s">
        <v>259</v>
      </c>
      <c r="C26" s="23" t="s">
        <v>96</v>
      </c>
      <c r="D26" s="54">
        <v>0.31</v>
      </c>
    </row>
    <row r="27" spans="1:4">
      <c r="A27" s="23">
        <v>10</v>
      </c>
      <c r="B27" s="129" t="s">
        <v>260</v>
      </c>
      <c r="C27" s="23" t="s">
        <v>97</v>
      </c>
      <c r="D27" s="24">
        <v>0.249</v>
      </c>
    </row>
    <row r="28" spans="1:4">
      <c r="A28" s="23">
        <v>11</v>
      </c>
      <c r="B28" s="129" t="s">
        <v>261</v>
      </c>
      <c r="C28" s="23" t="s">
        <v>98</v>
      </c>
      <c r="D28" s="54">
        <v>0.28</v>
      </c>
    </row>
    <row r="29" spans="1:4">
      <c r="A29" s="23">
        <v>12</v>
      </c>
      <c r="B29" s="129" t="s">
        <v>262</v>
      </c>
      <c r="C29" s="23" t="s">
        <v>99</v>
      </c>
      <c r="D29" s="24">
        <v>0.213</v>
      </c>
    </row>
    <row r="30" spans="1:4">
      <c r="A30" s="23">
        <v>13</v>
      </c>
      <c r="B30" s="129" t="s">
        <v>263</v>
      </c>
      <c r="C30" s="23" t="s">
        <v>100</v>
      </c>
      <c r="D30" s="24">
        <v>0.1538</v>
      </c>
    </row>
    <row r="31" spans="1:4">
      <c r="A31" s="23">
        <v>14</v>
      </c>
      <c r="B31" s="129" t="s">
        <v>264</v>
      </c>
      <c r="C31" s="23" t="s">
        <v>101</v>
      </c>
      <c r="D31" s="54">
        <v>0.3</v>
      </c>
    </row>
    <row r="32" spans="1:4">
      <c r="A32" s="23">
        <v>15</v>
      </c>
      <c r="B32" s="129" t="s">
        <v>265</v>
      </c>
      <c r="C32" s="23" t="s">
        <v>102</v>
      </c>
      <c r="D32" s="54">
        <v>0.35</v>
      </c>
    </row>
    <row r="33" spans="1:4">
      <c r="A33" s="23">
        <v>16</v>
      </c>
      <c r="B33" s="129" t="s">
        <v>266</v>
      </c>
      <c r="C33" s="23" t="s">
        <v>103</v>
      </c>
      <c r="D33" s="24">
        <v>0.3313</v>
      </c>
    </row>
    <row r="34" spans="1:4">
      <c r="A34" s="23">
        <v>17</v>
      </c>
      <c r="B34" s="129" t="s">
        <v>267</v>
      </c>
      <c r="C34" s="23" t="s">
        <v>104</v>
      </c>
      <c r="D34" s="54">
        <v>0.25</v>
      </c>
    </row>
    <row r="35" spans="1:4">
      <c r="A35" s="23">
        <v>18</v>
      </c>
      <c r="B35" s="129" t="s">
        <v>268</v>
      </c>
      <c r="C35" s="23" t="s">
        <v>105</v>
      </c>
      <c r="D35" s="54">
        <v>0.28</v>
      </c>
    </row>
    <row r="36" spans="1:4">
      <c r="A36" s="23">
        <v>19</v>
      </c>
      <c r="B36" s="129" t="s">
        <v>269</v>
      </c>
      <c r="C36" s="23" t="s">
        <v>106</v>
      </c>
      <c r="D36" s="54">
        <v>0.41</v>
      </c>
    </row>
    <row r="37" spans="1:4">
      <c r="A37" s="23">
        <v>20</v>
      </c>
      <c r="B37" s="129" t="s">
        <v>270</v>
      </c>
      <c r="C37" s="23" t="s">
        <v>107</v>
      </c>
      <c r="D37" s="24">
        <v>0.415</v>
      </c>
    </row>
    <row r="38" spans="1:4">
      <c r="A38" s="23">
        <v>21</v>
      </c>
      <c r="B38" s="129" t="s">
        <v>271</v>
      </c>
      <c r="C38" s="23" t="s">
        <v>108</v>
      </c>
      <c r="D38" s="54">
        <v>0.4</v>
      </c>
    </row>
    <row r="39" s="48" customFormat="1" spans="1:4">
      <c r="A39" s="40">
        <v>22</v>
      </c>
      <c r="B39" s="130" t="s">
        <v>272</v>
      </c>
      <c r="C39" s="40" t="s">
        <v>162</v>
      </c>
      <c r="D39" s="41">
        <v>0.168</v>
      </c>
    </row>
    <row r="40" s="48" customFormat="1" spans="1:4">
      <c r="A40" s="40">
        <v>23</v>
      </c>
      <c r="B40" s="130" t="s">
        <v>272</v>
      </c>
      <c r="C40" s="40" t="s">
        <v>273</v>
      </c>
      <c r="D40" s="41">
        <v>0.086</v>
      </c>
    </row>
    <row r="41" s="48" customFormat="1" spans="1:4">
      <c r="A41" s="40">
        <v>24</v>
      </c>
      <c r="B41" s="130" t="s">
        <v>274</v>
      </c>
      <c r="C41" s="40" t="s">
        <v>110</v>
      </c>
      <c r="D41" s="41">
        <v>0.034</v>
      </c>
    </row>
    <row r="42" s="48" customFormat="1" spans="1:4">
      <c r="A42" s="40">
        <v>25</v>
      </c>
      <c r="B42" s="130" t="s">
        <v>275</v>
      </c>
      <c r="C42" s="40" t="s">
        <v>111</v>
      </c>
      <c r="D42" s="41">
        <v>0.189</v>
      </c>
    </row>
    <row r="43" s="48" customFormat="1" spans="1:4">
      <c r="A43" s="40">
        <v>26</v>
      </c>
      <c r="B43" s="130" t="s">
        <v>276</v>
      </c>
      <c r="C43" s="40" t="s">
        <v>112</v>
      </c>
      <c r="D43" s="41">
        <v>0.456</v>
      </c>
    </row>
    <row r="44" s="48" customFormat="1" spans="1:4">
      <c r="A44" s="40">
        <v>27</v>
      </c>
      <c r="B44" s="130" t="s">
        <v>277</v>
      </c>
      <c r="C44" s="40" t="s">
        <v>113</v>
      </c>
      <c r="D44" s="41">
        <v>0.0919</v>
      </c>
    </row>
    <row r="45" s="48" customFormat="1" spans="1:4">
      <c r="A45" s="40">
        <v>28</v>
      </c>
      <c r="B45" s="130" t="s">
        <v>278</v>
      </c>
      <c r="C45" s="40" t="s">
        <v>114</v>
      </c>
      <c r="D45" s="41">
        <v>0.364</v>
      </c>
    </row>
    <row r="46" s="48" customFormat="1" spans="1:4">
      <c r="A46" s="40">
        <v>29</v>
      </c>
      <c r="B46" s="130" t="s">
        <v>279</v>
      </c>
      <c r="C46" s="40" t="s">
        <v>115</v>
      </c>
      <c r="D46" s="55">
        <v>0.34</v>
      </c>
    </row>
    <row r="47" s="48" customFormat="1" spans="1:4">
      <c r="A47" s="40">
        <v>30</v>
      </c>
      <c r="B47" s="130" t="s">
        <v>280</v>
      </c>
      <c r="C47" s="40" t="s">
        <v>116</v>
      </c>
      <c r="D47" s="41">
        <v>0.314</v>
      </c>
    </row>
    <row r="48" s="48" customFormat="1" spans="1:4">
      <c r="A48" s="40">
        <v>31</v>
      </c>
      <c r="B48" s="130" t="s">
        <v>281</v>
      </c>
      <c r="C48" s="40" t="s">
        <v>117</v>
      </c>
      <c r="D48" s="41">
        <v>0.302</v>
      </c>
    </row>
    <row r="49" s="48" customFormat="1" spans="1:4">
      <c r="A49" s="40">
        <v>32</v>
      </c>
      <c r="B49" s="130" t="s">
        <v>282</v>
      </c>
      <c r="C49" s="40" t="s">
        <v>118</v>
      </c>
      <c r="D49" s="41">
        <v>0.385</v>
      </c>
    </row>
    <row r="50" s="48" customFormat="1" spans="1:4">
      <c r="A50" s="40">
        <v>33</v>
      </c>
      <c r="B50" s="130" t="s">
        <v>283</v>
      </c>
      <c r="C50" s="40" t="s">
        <v>119</v>
      </c>
      <c r="D50" s="41">
        <v>0.435</v>
      </c>
    </row>
    <row r="51" s="48" customFormat="1" spans="1:4">
      <c r="A51" s="40">
        <v>34</v>
      </c>
      <c r="B51" s="130" t="s">
        <v>284</v>
      </c>
      <c r="C51" s="40" t="s">
        <v>120</v>
      </c>
      <c r="D51" s="41">
        <v>0.483</v>
      </c>
    </row>
    <row r="52" s="48" customFormat="1" spans="1:4">
      <c r="A52" s="40">
        <v>35</v>
      </c>
      <c r="B52" s="130" t="s">
        <v>285</v>
      </c>
      <c r="C52" s="40" t="s">
        <v>121</v>
      </c>
      <c r="D52" s="41">
        <v>0.4083</v>
      </c>
    </row>
    <row r="53" s="48" customFormat="1" spans="1:4">
      <c r="A53" s="40">
        <v>36</v>
      </c>
      <c r="B53" s="130" t="s">
        <v>286</v>
      </c>
      <c r="C53" s="40" t="s">
        <v>122</v>
      </c>
      <c r="D53" s="41">
        <v>0.417</v>
      </c>
    </row>
    <row r="54" s="48" customFormat="1" spans="1:4">
      <c r="A54" s="40">
        <v>37</v>
      </c>
      <c r="B54" s="40">
        <v>100201</v>
      </c>
      <c r="C54" s="40" t="s">
        <v>123</v>
      </c>
      <c r="D54" s="41">
        <v>0.117</v>
      </c>
    </row>
    <row r="55" s="48" customFormat="1" spans="1:4">
      <c r="A55" s="40">
        <v>38</v>
      </c>
      <c r="B55" s="40">
        <v>100301</v>
      </c>
      <c r="C55" s="40" t="s">
        <v>124</v>
      </c>
      <c r="D55" s="41">
        <v>0.103</v>
      </c>
    </row>
    <row r="56" s="48" customFormat="1" spans="1:4">
      <c r="A56" s="40">
        <v>39</v>
      </c>
      <c r="B56" s="40">
        <v>101101</v>
      </c>
      <c r="C56" s="40" t="s">
        <v>125</v>
      </c>
      <c r="D56" s="41">
        <v>0.128</v>
      </c>
    </row>
    <row r="57" s="48" customFormat="1" spans="1:4">
      <c r="A57" s="40">
        <v>40</v>
      </c>
      <c r="B57" s="40">
        <v>120204</v>
      </c>
      <c r="C57" s="40" t="s">
        <v>126</v>
      </c>
      <c r="D57" s="41">
        <v>0.373</v>
      </c>
    </row>
    <row r="58" s="48" customFormat="1" spans="1:4">
      <c r="A58" s="40">
        <v>41</v>
      </c>
      <c r="B58" s="40">
        <v>120402</v>
      </c>
      <c r="C58" s="40" t="s">
        <v>127</v>
      </c>
      <c r="D58" s="41">
        <v>0.4497</v>
      </c>
    </row>
    <row r="59" s="48" customFormat="1" spans="1:4">
      <c r="A59" s="40">
        <v>42</v>
      </c>
      <c r="B59" s="40">
        <v>120601</v>
      </c>
      <c r="C59" s="40" t="s">
        <v>128</v>
      </c>
      <c r="D59" s="55">
        <v>0.36</v>
      </c>
    </row>
    <row r="60" spans="1:4">
      <c r="A60" s="23">
        <v>43</v>
      </c>
      <c r="B60" s="23">
        <v>120801</v>
      </c>
      <c r="C60" s="23" t="s">
        <v>129</v>
      </c>
      <c r="D60" s="54">
        <v>0.35</v>
      </c>
    </row>
    <row r="61" spans="1:4">
      <c r="A61" s="23">
        <v>44</v>
      </c>
      <c r="B61" s="23">
        <v>120901</v>
      </c>
      <c r="C61" s="23" t="s">
        <v>130</v>
      </c>
      <c r="D61" s="24">
        <v>0.456</v>
      </c>
    </row>
    <row r="62" spans="1:4">
      <c r="A62" s="23">
        <v>45</v>
      </c>
      <c r="B62" s="23">
        <v>130202</v>
      </c>
      <c r="C62" s="23" t="s">
        <v>131</v>
      </c>
      <c r="D62" s="54">
        <v>0.32</v>
      </c>
    </row>
    <row r="63" spans="1:4">
      <c r="A63" s="23">
        <v>46</v>
      </c>
      <c r="B63" s="23">
        <v>130401</v>
      </c>
      <c r="C63" s="23" t="s">
        <v>132</v>
      </c>
      <c r="D63" s="54">
        <v>0.33</v>
      </c>
    </row>
    <row r="64" spans="1:4">
      <c r="A64" s="23">
        <v>47</v>
      </c>
      <c r="B64" s="23">
        <v>130502</v>
      </c>
      <c r="C64" s="23" t="s">
        <v>133</v>
      </c>
      <c r="D64" s="24">
        <v>0.2603</v>
      </c>
    </row>
    <row r="65" spans="1:4">
      <c r="A65" s="23">
        <v>48</v>
      </c>
      <c r="B65" s="23">
        <v>130503</v>
      </c>
      <c r="C65" s="23" t="s">
        <v>134</v>
      </c>
      <c r="D65" s="24">
        <v>0.237</v>
      </c>
    </row>
    <row r="66" spans="1:4">
      <c r="A66" s="23">
        <v>49</v>
      </c>
      <c r="B66" s="23">
        <v>130504</v>
      </c>
      <c r="C66" s="23" t="s">
        <v>135</v>
      </c>
      <c r="D66" s="24">
        <v>0.272</v>
      </c>
    </row>
    <row r="67" s="48" customFormat="1" spans="1:4">
      <c r="A67" s="40">
        <v>50</v>
      </c>
      <c r="B67" s="40">
        <v>130505</v>
      </c>
      <c r="C67" s="40" t="s">
        <v>136</v>
      </c>
      <c r="D67" s="55">
        <v>0.18</v>
      </c>
    </row>
  </sheetData>
  <sheetProtection formatCells="0" insertHyperlinks="0" autoFilter="0"/>
  <mergeCells count="3">
    <mergeCell ref="B1:M1"/>
    <mergeCell ref="A16:E16"/>
    <mergeCell ref="A1:A2"/>
  </mergeCells>
  <pageMargins left="0.699305555555556" right="0.699305555555556" top="0.75" bottom="0.75" header="0.3" footer="0.3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E55"/>
  <sheetViews>
    <sheetView topLeftCell="A14" workbookViewId="0">
      <selection activeCell="F34" sqref="F34"/>
    </sheetView>
  </sheetViews>
  <sheetFormatPr defaultColWidth="9" defaultRowHeight="13.5" outlineLevelCol="4"/>
  <cols>
    <col min="2" max="2" width="10.75" customWidth="1"/>
    <col min="3" max="3" width="31.6" style="42" customWidth="1"/>
    <col min="4" max="4" width="17.75" style="42" customWidth="1"/>
  </cols>
  <sheetData>
    <row r="2" ht="25.5" spans="1:5">
      <c r="A2" s="1" t="s">
        <v>290</v>
      </c>
      <c r="B2" s="1"/>
      <c r="C2" s="43"/>
      <c r="D2" s="43"/>
      <c r="E2" s="44"/>
    </row>
    <row r="3" ht="25.5" spans="1:4">
      <c r="A3" s="3" t="s">
        <v>2</v>
      </c>
      <c r="B3" s="3" t="s">
        <v>151</v>
      </c>
      <c r="C3" s="3" t="s">
        <v>156</v>
      </c>
      <c r="D3" s="3" t="s">
        <v>35</v>
      </c>
    </row>
    <row r="4" spans="1:5">
      <c r="A4" s="23">
        <v>1</v>
      </c>
      <c r="B4" s="129" t="s">
        <v>251</v>
      </c>
      <c r="C4" s="45" t="s">
        <v>88</v>
      </c>
      <c r="D4" s="46">
        <v>1</v>
      </c>
      <c r="E4" s="34"/>
    </row>
    <row r="5" spans="1:5">
      <c r="A5" s="23">
        <v>2</v>
      </c>
      <c r="B5" s="129" t="s">
        <v>252</v>
      </c>
      <c r="C5" s="45" t="s">
        <v>89</v>
      </c>
      <c r="D5" s="46">
        <v>1</v>
      </c>
      <c r="E5" s="34"/>
    </row>
    <row r="6" spans="1:5">
      <c r="A6" s="23">
        <v>3</v>
      </c>
      <c r="B6" s="129" t="s">
        <v>253</v>
      </c>
      <c r="C6" s="45" t="s">
        <v>90</v>
      </c>
      <c r="D6" s="46">
        <v>1</v>
      </c>
      <c r="E6" s="34"/>
    </row>
    <row r="7" spans="1:5">
      <c r="A7" s="23">
        <v>4</v>
      </c>
      <c r="B7" s="129" t="s">
        <v>254</v>
      </c>
      <c r="C7" s="45" t="s">
        <v>91</v>
      </c>
      <c r="D7" s="46">
        <v>1</v>
      </c>
      <c r="E7" s="34"/>
    </row>
    <row r="8" spans="1:5">
      <c r="A8" s="23">
        <v>5</v>
      </c>
      <c r="B8" s="129" t="s">
        <v>255</v>
      </c>
      <c r="C8" s="45" t="s">
        <v>92</v>
      </c>
      <c r="D8" s="46">
        <v>1</v>
      </c>
      <c r="E8" s="34"/>
    </row>
    <row r="9" spans="1:5">
      <c r="A9" s="23">
        <v>6</v>
      </c>
      <c r="B9" s="129" t="s">
        <v>256</v>
      </c>
      <c r="C9" s="45" t="s">
        <v>93</v>
      </c>
      <c r="D9" s="46">
        <v>1</v>
      </c>
      <c r="E9" s="34"/>
    </row>
    <row r="10" spans="1:5">
      <c r="A10" s="23">
        <v>7</v>
      </c>
      <c r="B10" s="129" t="s">
        <v>257</v>
      </c>
      <c r="C10" s="45" t="s">
        <v>94</v>
      </c>
      <c r="D10" s="46">
        <v>1</v>
      </c>
      <c r="E10" s="34"/>
    </row>
    <row r="11" spans="1:5">
      <c r="A11" s="23">
        <v>8</v>
      </c>
      <c r="B11" s="129" t="s">
        <v>258</v>
      </c>
      <c r="C11" s="45" t="s">
        <v>95</v>
      </c>
      <c r="D11" s="46">
        <v>1</v>
      </c>
      <c r="E11" s="34"/>
    </row>
    <row r="12" spans="1:5">
      <c r="A12" s="23">
        <v>9</v>
      </c>
      <c r="B12" s="129" t="s">
        <v>259</v>
      </c>
      <c r="C12" s="45" t="s">
        <v>96</v>
      </c>
      <c r="D12" s="46">
        <v>1</v>
      </c>
      <c r="E12" s="34"/>
    </row>
    <row r="13" spans="1:5">
      <c r="A13" s="23">
        <v>10</v>
      </c>
      <c r="B13" s="129" t="s">
        <v>260</v>
      </c>
      <c r="C13" s="45" t="s">
        <v>97</v>
      </c>
      <c r="D13" s="46">
        <v>1</v>
      </c>
      <c r="E13" s="34"/>
    </row>
    <row r="14" spans="1:5">
      <c r="A14" s="23">
        <v>11</v>
      </c>
      <c r="B14" s="129" t="s">
        <v>261</v>
      </c>
      <c r="C14" s="45" t="s">
        <v>98</v>
      </c>
      <c r="D14" s="46">
        <v>1</v>
      </c>
      <c r="E14" s="34"/>
    </row>
    <row r="15" spans="1:5">
      <c r="A15" s="23">
        <v>12</v>
      </c>
      <c r="B15" s="129" t="s">
        <v>262</v>
      </c>
      <c r="C15" s="45" t="s">
        <v>99</v>
      </c>
      <c r="D15" s="46">
        <v>1</v>
      </c>
      <c r="E15" s="34"/>
    </row>
    <row r="16" spans="1:5">
      <c r="A16" s="23">
        <v>13</v>
      </c>
      <c r="B16" s="129" t="s">
        <v>263</v>
      </c>
      <c r="C16" s="45" t="s">
        <v>100</v>
      </c>
      <c r="D16" s="46">
        <v>1</v>
      </c>
      <c r="E16" s="34"/>
    </row>
    <row r="17" spans="1:5">
      <c r="A17" s="23">
        <v>14</v>
      </c>
      <c r="B17" s="129" t="s">
        <v>264</v>
      </c>
      <c r="C17" s="45" t="s">
        <v>101</v>
      </c>
      <c r="D17" s="46">
        <v>1</v>
      </c>
      <c r="E17" s="34"/>
    </row>
    <row r="18" spans="1:5">
      <c r="A18" s="23">
        <v>15</v>
      </c>
      <c r="B18" s="129" t="s">
        <v>265</v>
      </c>
      <c r="C18" s="45" t="s">
        <v>102</v>
      </c>
      <c r="D18" s="46">
        <v>1</v>
      </c>
      <c r="E18" s="34"/>
    </row>
    <row r="19" spans="1:5">
      <c r="A19" s="23">
        <v>16</v>
      </c>
      <c r="B19" s="129" t="s">
        <v>266</v>
      </c>
      <c r="C19" s="45" t="s">
        <v>103</v>
      </c>
      <c r="D19" s="46">
        <v>1</v>
      </c>
      <c r="E19" s="34"/>
    </row>
    <row r="20" spans="1:5">
      <c r="A20" s="23">
        <v>17</v>
      </c>
      <c r="B20" s="129" t="s">
        <v>267</v>
      </c>
      <c r="C20" s="45" t="s">
        <v>104</v>
      </c>
      <c r="D20" s="46">
        <v>1</v>
      </c>
      <c r="E20" s="34"/>
    </row>
    <row r="21" spans="1:5">
      <c r="A21" s="23">
        <v>18</v>
      </c>
      <c r="B21" s="129" t="s">
        <v>268</v>
      </c>
      <c r="C21" s="45" t="s">
        <v>105</v>
      </c>
      <c r="D21" s="46">
        <v>1</v>
      </c>
      <c r="E21" s="34"/>
    </row>
    <row r="22" spans="1:5">
      <c r="A22" s="23">
        <v>19</v>
      </c>
      <c r="B22" s="129" t="s">
        <v>269</v>
      </c>
      <c r="C22" s="45" t="s">
        <v>106</v>
      </c>
      <c r="D22" s="46">
        <v>1</v>
      </c>
      <c r="E22" s="34"/>
    </row>
    <row r="23" spans="1:5">
      <c r="A23" s="23">
        <v>20</v>
      </c>
      <c r="B23" s="129" t="s">
        <v>270</v>
      </c>
      <c r="C23" s="45" t="s">
        <v>107</v>
      </c>
      <c r="D23" s="46">
        <v>1</v>
      </c>
      <c r="E23" s="34"/>
    </row>
    <row r="24" spans="1:5">
      <c r="A24" s="23">
        <v>21</v>
      </c>
      <c r="B24" s="129" t="s">
        <v>271</v>
      </c>
      <c r="C24" s="45" t="s">
        <v>108</v>
      </c>
      <c r="D24" s="46">
        <v>1</v>
      </c>
      <c r="E24" s="34"/>
    </row>
    <row r="25" spans="1:5">
      <c r="A25" s="23">
        <v>22</v>
      </c>
      <c r="B25" s="129" t="s">
        <v>272</v>
      </c>
      <c r="C25" s="45" t="s">
        <v>162</v>
      </c>
      <c r="D25" s="46">
        <v>1</v>
      </c>
      <c r="E25" s="34"/>
    </row>
    <row r="26" spans="1:5">
      <c r="A26" s="23">
        <v>23</v>
      </c>
      <c r="B26" s="129" t="s">
        <v>272</v>
      </c>
      <c r="C26" s="45" t="s">
        <v>273</v>
      </c>
      <c r="D26" s="46">
        <v>1</v>
      </c>
      <c r="E26" s="34"/>
    </row>
    <row r="27" spans="1:5">
      <c r="A27" s="23">
        <v>24</v>
      </c>
      <c r="B27" s="129" t="s">
        <v>274</v>
      </c>
      <c r="C27" s="45" t="s">
        <v>110</v>
      </c>
      <c r="D27" s="46">
        <v>1</v>
      </c>
      <c r="E27" s="34"/>
    </row>
    <row r="28" spans="1:5">
      <c r="A28" s="23">
        <v>25</v>
      </c>
      <c r="B28" s="129" t="s">
        <v>275</v>
      </c>
      <c r="C28" s="45" t="s">
        <v>111</v>
      </c>
      <c r="D28" s="46">
        <v>1</v>
      </c>
      <c r="E28" s="34"/>
    </row>
    <row r="29" spans="1:5">
      <c r="A29" s="23">
        <v>26</v>
      </c>
      <c r="B29" s="129" t="s">
        <v>276</v>
      </c>
      <c r="C29" s="45" t="s">
        <v>112</v>
      </c>
      <c r="D29" s="46">
        <v>1</v>
      </c>
      <c r="E29" s="34"/>
    </row>
    <row r="30" spans="1:5">
      <c r="A30" s="23">
        <v>27</v>
      </c>
      <c r="B30" s="129" t="s">
        <v>277</v>
      </c>
      <c r="C30" s="45" t="s">
        <v>113</v>
      </c>
      <c r="D30" s="46">
        <v>1</v>
      </c>
      <c r="E30" s="34"/>
    </row>
    <row r="31" spans="1:5">
      <c r="A31" s="23">
        <v>28</v>
      </c>
      <c r="B31" s="129" t="s">
        <v>278</v>
      </c>
      <c r="C31" s="45" t="s">
        <v>114</v>
      </c>
      <c r="D31" s="46">
        <v>1</v>
      </c>
      <c r="E31" s="34"/>
    </row>
    <row r="32" spans="1:5">
      <c r="A32" s="23">
        <v>29</v>
      </c>
      <c r="B32" s="129" t="s">
        <v>279</v>
      </c>
      <c r="C32" s="45" t="s">
        <v>115</v>
      </c>
      <c r="D32" s="46">
        <v>1</v>
      </c>
      <c r="E32" s="34"/>
    </row>
    <row r="33" spans="1:5">
      <c r="A33" s="23">
        <v>30</v>
      </c>
      <c r="B33" s="129" t="s">
        <v>280</v>
      </c>
      <c r="C33" s="45" t="s">
        <v>116</v>
      </c>
      <c r="D33" s="46">
        <v>1</v>
      </c>
      <c r="E33" s="34"/>
    </row>
    <row r="34" spans="1:5">
      <c r="A34" s="23">
        <v>31</v>
      </c>
      <c r="B34" s="129" t="s">
        <v>281</v>
      </c>
      <c r="C34" s="45" t="s">
        <v>117</v>
      </c>
      <c r="D34" s="46">
        <v>1</v>
      </c>
      <c r="E34" s="34"/>
    </row>
    <row r="35" spans="1:5">
      <c r="A35" s="23">
        <v>32</v>
      </c>
      <c r="B35" s="129" t="s">
        <v>282</v>
      </c>
      <c r="C35" s="45" t="s">
        <v>118</v>
      </c>
      <c r="D35" s="46">
        <v>1</v>
      </c>
      <c r="E35" s="34"/>
    </row>
    <row r="36" spans="1:5">
      <c r="A36" s="23">
        <v>33</v>
      </c>
      <c r="B36" s="129" t="s">
        <v>283</v>
      </c>
      <c r="C36" s="45" t="s">
        <v>119</v>
      </c>
      <c r="D36" s="46">
        <v>1</v>
      </c>
      <c r="E36" s="34"/>
    </row>
    <row r="37" spans="1:5">
      <c r="A37" s="23">
        <v>34</v>
      </c>
      <c r="B37" s="129" t="s">
        <v>284</v>
      </c>
      <c r="C37" s="45" t="s">
        <v>120</v>
      </c>
      <c r="D37" s="46">
        <v>1</v>
      </c>
      <c r="E37" s="34"/>
    </row>
    <row r="38" spans="1:5">
      <c r="A38" s="23">
        <v>35</v>
      </c>
      <c r="B38" s="129" t="s">
        <v>285</v>
      </c>
      <c r="C38" s="45" t="s">
        <v>121</v>
      </c>
      <c r="D38" s="46">
        <v>1</v>
      </c>
      <c r="E38" s="34"/>
    </row>
    <row r="39" spans="1:5">
      <c r="A39" s="23">
        <v>36</v>
      </c>
      <c r="B39" s="129" t="s">
        <v>286</v>
      </c>
      <c r="C39" s="45" t="s">
        <v>122</v>
      </c>
      <c r="D39" s="46">
        <v>1</v>
      </c>
      <c r="E39" s="34"/>
    </row>
    <row r="40" spans="1:5">
      <c r="A40" s="23">
        <v>37</v>
      </c>
      <c r="B40" s="23">
        <v>100201</v>
      </c>
      <c r="C40" s="45" t="s">
        <v>123</v>
      </c>
      <c r="D40" s="46">
        <v>1</v>
      </c>
      <c r="E40" s="34"/>
    </row>
    <row r="41" spans="1:5">
      <c r="A41" s="23">
        <v>38</v>
      </c>
      <c r="B41" s="23">
        <v>100301</v>
      </c>
      <c r="C41" s="45" t="s">
        <v>124</v>
      </c>
      <c r="D41" s="46">
        <v>1</v>
      </c>
      <c r="E41" s="34"/>
    </row>
    <row r="42" spans="1:5">
      <c r="A42" s="23">
        <v>39</v>
      </c>
      <c r="B42" s="23">
        <v>101101</v>
      </c>
      <c r="C42" s="45" t="s">
        <v>125</v>
      </c>
      <c r="D42" s="46">
        <v>1</v>
      </c>
      <c r="E42" s="34"/>
    </row>
    <row r="43" spans="1:5">
      <c r="A43" s="23">
        <v>40</v>
      </c>
      <c r="B43" s="23">
        <v>120204</v>
      </c>
      <c r="C43" s="45" t="s">
        <v>126</v>
      </c>
      <c r="D43" s="46">
        <v>1</v>
      </c>
      <c r="E43" s="34"/>
    </row>
    <row r="44" spans="1:5">
      <c r="A44" s="23">
        <v>41</v>
      </c>
      <c r="B44" s="23">
        <v>120402</v>
      </c>
      <c r="C44" s="45" t="s">
        <v>127</v>
      </c>
      <c r="D44" s="46">
        <v>1</v>
      </c>
      <c r="E44" s="34"/>
    </row>
    <row r="45" spans="1:5">
      <c r="A45" s="23">
        <v>42</v>
      </c>
      <c r="B45" s="23">
        <v>120601</v>
      </c>
      <c r="C45" s="45" t="s">
        <v>128</v>
      </c>
      <c r="D45" s="46">
        <v>1</v>
      </c>
      <c r="E45" s="34"/>
    </row>
    <row r="46" spans="1:5">
      <c r="A46" s="23">
        <v>43</v>
      </c>
      <c r="B46" s="23">
        <v>120801</v>
      </c>
      <c r="C46" s="45" t="s">
        <v>129</v>
      </c>
      <c r="D46" s="46">
        <v>1</v>
      </c>
      <c r="E46" s="34"/>
    </row>
    <row r="47" spans="1:5">
      <c r="A47" s="23">
        <v>44</v>
      </c>
      <c r="B47" s="23">
        <v>120901</v>
      </c>
      <c r="C47" s="45" t="s">
        <v>130</v>
      </c>
      <c r="D47" s="46">
        <v>1</v>
      </c>
      <c r="E47" s="34"/>
    </row>
    <row r="48" spans="1:5">
      <c r="A48" s="23">
        <v>45</v>
      </c>
      <c r="B48" s="23">
        <v>130202</v>
      </c>
      <c r="C48" s="45" t="s">
        <v>131</v>
      </c>
      <c r="D48" s="46">
        <v>1</v>
      </c>
      <c r="E48" s="34"/>
    </row>
    <row r="49" spans="1:5">
      <c r="A49" s="23">
        <v>46</v>
      </c>
      <c r="B49" s="23">
        <v>130401</v>
      </c>
      <c r="C49" s="45" t="s">
        <v>132</v>
      </c>
      <c r="D49" s="46">
        <v>1</v>
      </c>
      <c r="E49" s="34"/>
    </row>
    <row r="50" spans="1:5">
      <c r="A50" s="23">
        <v>47</v>
      </c>
      <c r="B50" s="23">
        <v>130502</v>
      </c>
      <c r="C50" s="45" t="s">
        <v>133</v>
      </c>
      <c r="D50" s="46">
        <v>1</v>
      </c>
      <c r="E50" s="34"/>
    </row>
    <row r="51" spans="1:5">
      <c r="A51" s="23">
        <v>48</v>
      </c>
      <c r="B51" s="23">
        <v>130503</v>
      </c>
      <c r="C51" s="45" t="s">
        <v>134</v>
      </c>
      <c r="D51" s="46">
        <v>1</v>
      </c>
      <c r="E51" s="34"/>
    </row>
    <row r="52" spans="1:5">
      <c r="A52" s="23">
        <v>49</v>
      </c>
      <c r="B52" s="23">
        <v>130504</v>
      </c>
      <c r="C52" s="45" t="s">
        <v>135</v>
      </c>
      <c r="D52" s="46">
        <v>1</v>
      </c>
      <c r="E52" s="34"/>
    </row>
    <row r="53" spans="1:5">
      <c r="A53" s="23">
        <v>50</v>
      </c>
      <c r="B53" s="23">
        <v>130505</v>
      </c>
      <c r="C53" s="45" t="s">
        <v>136</v>
      </c>
      <c r="D53" s="46">
        <v>1</v>
      </c>
      <c r="E53" s="34"/>
    </row>
    <row r="54" spans="1:4">
      <c r="A54" s="29"/>
      <c r="B54" s="29"/>
      <c r="C54" s="47"/>
      <c r="D54" s="47"/>
    </row>
    <row r="55" spans="1:4">
      <c r="A55" s="29"/>
      <c r="B55" s="29"/>
      <c r="C55" s="47"/>
      <c r="D55" s="47"/>
    </row>
  </sheetData>
  <sheetProtection formatCells="0" insertHyperlinks="0" autoFilter="0"/>
  <mergeCells count="1">
    <mergeCell ref="A2:D2"/>
  </mergeCells>
  <pageMargins left="0.699305555555556" right="0.699305555555556" top="0.75" bottom="0.75" header="0.3" footer="0.3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3"/>
  <sheetViews>
    <sheetView workbookViewId="0">
      <selection activeCell="A4" sqref="A4:D52"/>
    </sheetView>
  </sheetViews>
  <sheetFormatPr defaultColWidth="9" defaultRowHeight="13.5" outlineLevelCol="4"/>
  <cols>
    <col min="3" max="3" width="32" customWidth="1"/>
    <col min="4" max="4" width="35.775" customWidth="1"/>
  </cols>
  <sheetData>
    <row r="1" ht="25.5" spans="1:5">
      <c r="A1" s="39" t="s">
        <v>291</v>
      </c>
      <c r="B1" s="39"/>
      <c r="C1" s="39"/>
      <c r="D1" s="39"/>
      <c r="E1" s="2"/>
    </row>
    <row r="2" spans="1:4">
      <c r="A2" s="3" t="s">
        <v>2</v>
      </c>
      <c r="B2" s="3" t="s">
        <v>151</v>
      </c>
      <c r="C2" s="3" t="s">
        <v>156</v>
      </c>
      <c r="D2" s="3" t="s">
        <v>36</v>
      </c>
    </row>
    <row r="3" spans="1:4">
      <c r="A3" s="23">
        <v>1</v>
      </c>
      <c r="B3" s="129" t="s">
        <v>251</v>
      </c>
      <c r="C3" s="23" t="s">
        <v>88</v>
      </c>
      <c r="D3" s="24">
        <v>0.058</v>
      </c>
    </row>
    <row r="4" spans="1:4">
      <c r="A4" s="40">
        <v>2</v>
      </c>
      <c r="B4" s="130" t="s">
        <v>252</v>
      </c>
      <c r="C4" s="40" t="s">
        <v>89</v>
      </c>
      <c r="D4" s="41">
        <v>0.0285</v>
      </c>
    </row>
    <row r="5" s="38" customFormat="1" spans="1:4">
      <c r="A5" s="40">
        <v>3</v>
      </c>
      <c r="B5" s="130" t="s">
        <v>253</v>
      </c>
      <c r="C5" s="40" t="s">
        <v>90</v>
      </c>
      <c r="D5" s="41">
        <v>0.0157</v>
      </c>
    </row>
    <row r="6" spans="1:4">
      <c r="A6" s="40">
        <v>4</v>
      </c>
      <c r="B6" s="130" t="s">
        <v>254</v>
      </c>
      <c r="C6" s="40" t="s">
        <v>91</v>
      </c>
      <c r="D6" s="41">
        <v>0.0779</v>
      </c>
    </row>
    <row r="7" spans="1:4">
      <c r="A7" s="40">
        <v>5</v>
      </c>
      <c r="B7" s="130" t="s">
        <v>255</v>
      </c>
      <c r="C7" s="40" t="s">
        <v>92</v>
      </c>
      <c r="D7" s="41">
        <v>0.1034</v>
      </c>
    </row>
    <row r="8" spans="1:4">
      <c r="A8" s="40">
        <v>6</v>
      </c>
      <c r="B8" s="130" t="s">
        <v>256</v>
      </c>
      <c r="C8" s="40" t="s">
        <v>93</v>
      </c>
      <c r="D8" s="41">
        <v>0.061</v>
      </c>
    </row>
    <row r="9" spans="1:4">
      <c r="A9" s="40">
        <v>7</v>
      </c>
      <c r="B9" s="130" t="s">
        <v>257</v>
      </c>
      <c r="C9" s="40" t="s">
        <v>94</v>
      </c>
      <c r="D9" s="41">
        <v>0.0577</v>
      </c>
    </row>
    <row r="10" spans="1:4">
      <c r="A10" s="40">
        <v>8</v>
      </c>
      <c r="B10" s="130" t="s">
        <v>258</v>
      </c>
      <c r="C10" s="40" t="s">
        <v>95</v>
      </c>
      <c r="D10" s="41">
        <v>0.1032</v>
      </c>
    </row>
    <row r="11" spans="1:4">
      <c r="A11" s="40">
        <v>9</v>
      </c>
      <c r="B11" s="130" t="s">
        <v>259</v>
      </c>
      <c r="C11" s="40" t="s">
        <v>96</v>
      </c>
      <c r="D11" s="41">
        <v>0.0795</v>
      </c>
    </row>
    <row r="12" spans="1:4">
      <c r="A12" s="40">
        <v>10</v>
      </c>
      <c r="B12" s="130" t="s">
        <v>260</v>
      </c>
      <c r="C12" s="40" t="s">
        <v>97</v>
      </c>
      <c r="D12" s="41">
        <v>0.1422</v>
      </c>
    </row>
    <row r="13" spans="1:4">
      <c r="A13" s="40">
        <v>11</v>
      </c>
      <c r="B13" s="130" t="s">
        <v>261</v>
      </c>
      <c r="C13" s="40" t="s">
        <v>98</v>
      </c>
      <c r="D13" s="41">
        <v>0.0764</v>
      </c>
    </row>
    <row r="14" spans="1:4">
      <c r="A14" s="40">
        <v>12</v>
      </c>
      <c r="B14" s="130" t="s">
        <v>262</v>
      </c>
      <c r="C14" s="40" t="s">
        <v>99</v>
      </c>
      <c r="D14" s="41">
        <v>0.0631</v>
      </c>
    </row>
    <row r="15" spans="1:4">
      <c r="A15" s="40">
        <v>13</v>
      </c>
      <c r="B15" s="130" t="s">
        <v>263</v>
      </c>
      <c r="C15" s="40" t="s">
        <v>100</v>
      </c>
      <c r="D15" s="41">
        <v>0.0152</v>
      </c>
    </row>
    <row r="16" spans="1:4">
      <c r="A16" s="40">
        <v>14</v>
      </c>
      <c r="B16" s="130" t="s">
        <v>264</v>
      </c>
      <c r="C16" s="40" t="s">
        <v>101</v>
      </c>
      <c r="D16" s="41">
        <v>0.0161</v>
      </c>
    </row>
    <row r="17" spans="1:4">
      <c r="A17" s="40">
        <v>15</v>
      </c>
      <c r="B17" s="130" t="s">
        <v>265</v>
      </c>
      <c r="C17" s="40" t="s">
        <v>102</v>
      </c>
      <c r="D17" s="41">
        <v>0.1143</v>
      </c>
    </row>
    <row r="18" spans="1:4">
      <c r="A18" s="40">
        <v>16</v>
      </c>
      <c r="B18" s="130" t="s">
        <v>266</v>
      </c>
      <c r="C18" s="40" t="s">
        <v>103</v>
      </c>
      <c r="D18" s="41">
        <v>0.0753</v>
      </c>
    </row>
    <row r="19" spans="1:4">
      <c r="A19" s="40">
        <v>17</v>
      </c>
      <c r="B19" s="130" t="s">
        <v>267</v>
      </c>
      <c r="C19" s="40" t="s">
        <v>104</v>
      </c>
      <c r="D19" s="41">
        <v>0.1485</v>
      </c>
    </row>
    <row r="20" spans="1:4">
      <c r="A20" s="40">
        <v>18</v>
      </c>
      <c r="B20" s="130" t="s">
        <v>268</v>
      </c>
      <c r="C20" s="40" t="s">
        <v>105</v>
      </c>
      <c r="D20" s="41">
        <v>0.1579</v>
      </c>
    </row>
    <row r="21" spans="1:4">
      <c r="A21" s="40">
        <v>19</v>
      </c>
      <c r="B21" s="130" t="s">
        <v>269</v>
      </c>
      <c r="C21" s="40" t="s">
        <v>106</v>
      </c>
      <c r="D21" s="41">
        <v>0.0244</v>
      </c>
    </row>
    <row r="22" spans="1:4">
      <c r="A22" s="40">
        <v>20</v>
      </c>
      <c r="B22" s="130" t="s">
        <v>270</v>
      </c>
      <c r="C22" s="40" t="s">
        <v>107</v>
      </c>
      <c r="D22" s="41">
        <v>0.1837</v>
      </c>
    </row>
    <row r="23" spans="1:4">
      <c r="A23" s="40">
        <v>21</v>
      </c>
      <c r="B23" s="130" t="s">
        <v>271</v>
      </c>
      <c r="C23" s="40" t="s">
        <v>108</v>
      </c>
      <c r="D23" s="41">
        <v>0.0735</v>
      </c>
    </row>
    <row r="24" spans="1:4">
      <c r="A24" s="40">
        <v>22</v>
      </c>
      <c r="B24" s="130" t="s">
        <v>272</v>
      </c>
      <c r="C24" s="40" t="s">
        <v>162</v>
      </c>
      <c r="D24" s="41">
        <v>0.0476</v>
      </c>
    </row>
    <row r="25" spans="1:4">
      <c r="A25" s="40">
        <v>23</v>
      </c>
      <c r="B25" s="130" t="s">
        <v>272</v>
      </c>
      <c r="C25" s="40" t="s">
        <v>273</v>
      </c>
      <c r="D25" s="41">
        <v>0.0769</v>
      </c>
    </row>
    <row r="26" s="38" customFormat="1" spans="1:4">
      <c r="A26" s="40">
        <v>24</v>
      </c>
      <c r="B26" s="130" t="s">
        <v>274</v>
      </c>
      <c r="C26" s="40" t="s">
        <v>110</v>
      </c>
      <c r="D26" s="41">
        <v>0.0213</v>
      </c>
    </row>
    <row r="27" spans="1:4">
      <c r="A27" s="40">
        <v>25</v>
      </c>
      <c r="B27" s="130" t="s">
        <v>275</v>
      </c>
      <c r="C27" s="40" t="s">
        <v>111</v>
      </c>
      <c r="D27" s="41">
        <v>0.0886</v>
      </c>
    </row>
    <row r="28" spans="1:4">
      <c r="A28" s="40">
        <v>26</v>
      </c>
      <c r="B28" s="130" t="s">
        <v>276</v>
      </c>
      <c r="C28" s="40" t="s">
        <v>112</v>
      </c>
      <c r="D28" s="41">
        <v>0.0377</v>
      </c>
    </row>
    <row r="29" spans="1:4">
      <c r="A29" s="40">
        <v>27</v>
      </c>
      <c r="B29" s="130" t="s">
        <v>277</v>
      </c>
      <c r="C29" s="40" t="s">
        <v>113</v>
      </c>
      <c r="D29" s="41">
        <v>0.0667</v>
      </c>
    </row>
    <row r="30" spans="1:4">
      <c r="A30" s="40">
        <v>28</v>
      </c>
      <c r="B30" s="130" t="s">
        <v>278</v>
      </c>
      <c r="C30" s="40" t="s">
        <v>114</v>
      </c>
      <c r="D30" s="41">
        <v>0.0588</v>
      </c>
    </row>
    <row r="31" s="38" customFormat="1" spans="1:4">
      <c r="A31" s="40">
        <v>29</v>
      </c>
      <c r="B31" s="130" t="s">
        <v>279</v>
      </c>
      <c r="C31" s="40" t="s">
        <v>115</v>
      </c>
      <c r="D31" s="41">
        <v>0.0186</v>
      </c>
    </row>
    <row r="32" spans="1:4">
      <c r="A32" s="40">
        <v>30</v>
      </c>
      <c r="B32" s="130" t="s">
        <v>280</v>
      </c>
      <c r="C32" s="40" t="s">
        <v>116</v>
      </c>
      <c r="D32" s="41">
        <v>0.1429</v>
      </c>
    </row>
    <row r="33" spans="1:4">
      <c r="A33" s="40">
        <v>31</v>
      </c>
      <c r="B33" s="130" t="s">
        <v>281</v>
      </c>
      <c r="C33" s="40" t="s">
        <v>117</v>
      </c>
      <c r="D33" s="41">
        <v>0.1364</v>
      </c>
    </row>
    <row r="34" spans="1:4">
      <c r="A34" s="40">
        <v>32</v>
      </c>
      <c r="B34" s="130" t="s">
        <v>282</v>
      </c>
      <c r="C34" s="40" t="s">
        <v>118</v>
      </c>
      <c r="D34" s="41">
        <v>0.1818</v>
      </c>
    </row>
    <row r="35" spans="1:4">
      <c r="A35" s="40">
        <v>33</v>
      </c>
      <c r="B35" s="130" t="s">
        <v>283</v>
      </c>
      <c r="C35" s="40" t="s">
        <v>119</v>
      </c>
      <c r="D35" s="41">
        <v>0.1639</v>
      </c>
    </row>
    <row r="36" spans="1:4">
      <c r="A36" s="40">
        <v>34</v>
      </c>
      <c r="B36" s="130" t="s">
        <v>284</v>
      </c>
      <c r="C36" s="40" t="s">
        <v>120</v>
      </c>
      <c r="D36" s="41">
        <v>0.0125</v>
      </c>
    </row>
    <row r="37" spans="1:4">
      <c r="A37" s="40">
        <v>35</v>
      </c>
      <c r="B37" s="130" t="s">
        <v>285</v>
      </c>
      <c r="C37" s="40" t="s">
        <v>121</v>
      </c>
      <c r="D37" s="41">
        <v>0.1186</v>
      </c>
    </row>
    <row r="38" spans="1:4">
      <c r="A38" s="40">
        <v>36</v>
      </c>
      <c r="B38" s="130" t="s">
        <v>286</v>
      </c>
      <c r="C38" s="40" t="s">
        <v>122</v>
      </c>
      <c r="D38" s="41">
        <v>0.0638</v>
      </c>
    </row>
    <row r="39" spans="1:4">
      <c r="A39" s="40">
        <v>37</v>
      </c>
      <c r="B39" s="40">
        <v>100201</v>
      </c>
      <c r="C39" s="40" t="s">
        <v>123</v>
      </c>
      <c r="D39" s="41">
        <v>0.0539</v>
      </c>
    </row>
    <row r="40" spans="1:4">
      <c r="A40" s="40">
        <v>38</v>
      </c>
      <c r="B40" s="40">
        <v>100301</v>
      </c>
      <c r="C40" s="40" t="s">
        <v>124</v>
      </c>
      <c r="D40" s="41">
        <v>0.051</v>
      </c>
    </row>
    <row r="41" spans="1:4">
      <c r="A41" s="40">
        <v>39</v>
      </c>
      <c r="B41" s="40">
        <v>101101</v>
      </c>
      <c r="C41" s="40" t="s">
        <v>125</v>
      </c>
      <c r="D41" s="41">
        <v>0.1043</v>
      </c>
    </row>
    <row r="42" spans="1:4">
      <c r="A42" s="40">
        <v>40</v>
      </c>
      <c r="B42" s="40">
        <v>120204</v>
      </c>
      <c r="C42" s="40" t="s">
        <v>126</v>
      </c>
      <c r="D42" s="41">
        <v>0.031</v>
      </c>
    </row>
    <row r="43" spans="1:4">
      <c r="A43" s="40">
        <v>41</v>
      </c>
      <c r="B43" s="40">
        <v>120402</v>
      </c>
      <c r="C43" s="40" t="s">
        <v>127</v>
      </c>
      <c r="D43" s="41">
        <v>0.127</v>
      </c>
    </row>
    <row r="44" spans="1:4">
      <c r="A44" s="40">
        <v>42</v>
      </c>
      <c r="B44" s="40">
        <v>120601</v>
      </c>
      <c r="C44" s="40" t="s">
        <v>128</v>
      </c>
      <c r="D44" s="41">
        <v>0.017</v>
      </c>
    </row>
    <row r="45" spans="1:4">
      <c r="A45" s="40">
        <v>43</v>
      </c>
      <c r="B45" s="40">
        <v>120801</v>
      </c>
      <c r="C45" s="40" t="s">
        <v>129</v>
      </c>
      <c r="D45" s="41">
        <v>0.0615</v>
      </c>
    </row>
    <row r="46" spans="1:4">
      <c r="A46" s="40">
        <v>44</v>
      </c>
      <c r="B46" s="40">
        <v>120901</v>
      </c>
      <c r="C46" s="40" t="s">
        <v>130</v>
      </c>
      <c r="D46" s="41">
        <v>0.1062</v>
      </c>
    </row>
    <row r="47" spans="1:4">
      <c r="A47" s="40">
        <v>45</v>
      </c>
      <c r="B47" s="40">
        <v>130202</v>
      </c>
      <c r="C47" s="40" t="s">
        <v>131</v>
      </c>
      <c r="D47" s="41">
        <v>0.0866</v>
      </c>
    </row>
    <row r="48" spans="1:4">
      <c r="A48" s="40">
        <v>46</v>
      </c>
      <c r="B48" s="40">
        <v>130401</v>
      </c>
      <c r="C48" s="40" t="s">
        <v>132</v>
      </c>
      <c r="D48" s="41">
        <v>0.107</v>
      </c>
    </row>
    <row r="49" spans="1:4">
      <c r="A49" s="40">
        <v>47</v>
      </c>
      <c r="B49" s="40">
        <v>130502</v>
      </c>
      <c r="C49" s="40" t="s">
        <v>133</v>
      </c>
      <c r="D49" s="41">
        <v>0.0636</v>
      </c>
    </row>
    <row r="50" spans="1:4">
      <c r="A50" s="40">
        <v>48</v>
      </c>
      <c r="B50" s="40">
        <v>130503</v>
      </c>
      <c r="C50" s="40" t="s">
        <v>134</v>
      </c>
      <c r="D50" s="41">
        <v>0.075</v>
      </c>
    </row>
    <row r="51" ht="18" customHeight="1" spans="1:4">
      <c r="A51" s="40">
        <v>49</v>
      </c>
      <c r="B51" s="40">
        <v>130504</v>
      </c>
      <c r="C51" s="40" t="s">
        <v>135</v>
      </c>
      <c r="D51" s="41">
        <v>0.0313</v>
      </c>
    </row>
    <row r="52" s="38" customFormat="1" ht="19" customHeight="1" spans="1:4">
      <c r="A52" s="40">
        <v>50</v>
      </c>
      <c r="B52" s="40">
        <v>130505</v>
      </c>
      <c r="C52" s="40" t="s">
        <v>136</v>
      </c>
      <c r="D52" s="41">
        <v>0.0193</v>
      </c>
    </row>
    <row r="53" ht="24" customHeight="1" spans="4:4">
      <c r="D53">
        <f>AVERAGE(D3:D52)</f>
        <v>0.076926</v>
      </c>
    </row>
  </sheetData>
  <sheetProtection formatCells="0" insertHyperlinks="0" autoFilter="0"/>
  <mergeCells count="1">
    <mergeCell ref="A1:D1"/>
  </mergeCells>
  <pageMargins left="0.699305555555556" right="0.699305555555556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/ > 
</file>

<file path=customXml/item2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9 "   i n t e r l i n e O n O f f = " 0 "   i n t e r l i n e C o l o r = " 0 "   i s D b S h e e t = " 0 " / > < w o S h e e t P r o p s   s h e e t S t i d = " 1 0 "   i n t e r l i n e O n O f f = " 0 "   i n t e r l i n e C o l o r = " 0 "   i s D b S h e e t = " 0 " / > < w o S h e e t P r o p s   s h e e t S t i d = " 1 2 "   i n t e r l i n e O n O f f = " 0 "   i n t e r l i n e C o l o r = " 0 "   i s D b S h e e t = " 0 " / > < w o S h e e t P r o p s   s h e e t S t i d = " 2 1 "   i n t e r l i n e O n O f f = " 0 "   i n t e r l i n e C o l o r = " 0 "   i s D b S h e e t = " 0 " / > < w o S h e e t P r o p s   s h e e t S t i d = " 2 2 "   i n t e r l i n e O n O f f = " 0 "   i n t e r l i n e C o l o r = " 0 "   i s D b S h e e t = " 0 " / > < w o S h e e t P r o p s   s h e e t S t i d = " 1 3 "   i n t e r l i n e O n O f f = " 0 "   i n t e r l i n e C o l o r = " 0 "   i s D b S h e e t = " 0 " / > < w o S h e e t P r o p s   s h e e t S t i d = " 1 4 "   i n t e r l i n e O n O f f = " 0 "   i n t e r l i n e C o l o r = " 0 "   i s D b S h e e t = " 0 " / > < w o S h e e t P r o p s   s h e e t S t i d = " 1 5 "   i n t e r l i n e O n O f f = " 0 "   i n t e r l i n e C o l o r = " 0 "   i s D b S h e e t = " 0 " / > < w o S h e e t P r o p s   s h e e t S t i d = " 1 6 "   i n t e r l i n e O n O f f = " 0 "   i n t e r l i n e C o l o r = " 0 "   i s D b S h e e t = " 0 " / > < w o S h e e t P r o p s   s h e e t S t i d = " 1 7 "   i n t e r l i n e O n O f f = " 0 "   i n t e r l i n e C o l o r = " 0 "   i s D b S h e e t = " 0 " / > < w o S h e e t P r o p s   s h e e t S t i d = " 1 8 "   i n t e r l i n e O n O f f = " 0 "   i n t e r l i n e C o l o r = " 0 "   i s D b S h e e t = " 0 " / > < w o S h e e t P r o p s   s h e e t S t i d = " 1 9 "   i n t e r l i n e O n O f f = " 0 "   i n t e r l i n e C o l o r = " 0 "   i s D b S h e e t = " 0 " / > < w o S h e e t P r o p s   s h e e t S t i d = " 1 1 "   i n t e r l i n e O n O f f = " 0 "   i n t e r l i n e C o l o r = " 0 "   i s D b S h e e t = " 0 " / > < w o S h e e t P r o p s   s h e e t S t i d = " 2 0 "   i n t e r l i n e O n O f f = " 0 "   i n t e r l i n e C o l o r = " 0 "   i s D b S h e e t = " 0 " / > < / w o S h e e t s P r o p s > < w o B o o k P r o p s > < b o o k S e t t i n g s   i s F i l t e r S h a r e d = " 1 "   i s A u t o U p d a t e P a u s e d = " 0 "   f i l t e r T y p e = " c o n n " / > < / w o B o o k P r o p s > < / w o P r o p s > 
</file>

<file path=customXml/item3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9 " / > < p i x e l a t o r L i s t   s h e e t S t i d = " 1 0 " / > < p i x e l a t o r L i s t   s h e e t S t i d = " 1 2 " / > < p i x e l a t o r L i s t   s h e e t S t i d = " 2 1 " / > < p i x e l a t o r L i s t   s h e e t S t i d = " 2 2 " / > < p i x e l a t o r L i s t   s h e e t S t i d = " 1 3 " / > < p i x e l a t o r L i s t   s h e e t S t i d = " 1 4 " / > < p i x e l a t o r L i s t   s h e e t S t i d = " 1 5 " / > < p i x e l a t o r L i s t   s h e e t S t i d = " 1 6 " / > < p i x e l a t o r L i s t   s h e e t S t i d = " 1 7 " / > < p i x e l a t o r L i s t   s h e e t S t i d = " 1 8 " / > < p i x e l a t o r L i s t   s h e e t S t i d = " 1 9 " / > < p i x e l a t o r L i s t   s h e e t S t i d = " 1 1 " / > < p i x e l a t o r L i s t   s h e e t S t i d = " 2 0 " / > < p i x e l a t o r L i s t   s h e e t S t i d = " 2 3 " / > < / p i x e l a t o r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customXml/itemProps3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WWO_openplatform_20210507165418-e6971cd0a6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1</vt:lpstr>
      <vt:lpstr>2</vt:lpstr>
      <vt:lpstr>3</vt:lpstr>
      <vt:lpstr>4</vt:lpstr>
      <vt:lpstr>5</vt:lpstr>
      <vt:lpstr>16</vt:lpstr>
      <vt:lpstr>17</vt:lpstr>
      <vt:lpstr>18</vt:lpstr>
      <vt:lpstr>19</vt:lpstr>
      <vt:lpstr>21</vt:lpstr>
      <vt:lpstr>23</vt:lpstr>
      <vt:lpstr>24</vt:lpstr>
      <vt:lpstr>25</vt:lpstr>
      <vt:lpstr>31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刘萍</cp:lastModifiedBy>
  <dcterms:created xsi:type="dcterms:W3CDTF">2014-01-04T01:36:00Z</dcterms:created>
  <cp:lastPrinted>2015-11-24T10:21:00Z</cp:lastPrinted>
  <dcterms:modified xsi:type="dcterms:W3CDTF">2022-11-14T07:15:53Z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2052-11.8.2.10154</vt:lpwstr>
  </property>
  <property fmtid="{D5CDD505-2E9C-101B-9397-08002B2CF9AE}" pid="3" name="ICV">
    <vt:lpwstr>E9D97E10DADC48EF9054FAABC44597A9</vt:lpwstr>
  </property>
</Properties>
</file>